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111\дани\ИД\АКСЕЛ\ПОЛСКИ ПЪТИЩА 23-24\3 ЕТАП ПОЛСКИ ПЪТИЩА 2023-2024\"/>
    </mc:Choice>
  </mc:AlternateContent>
  <xr:revisionPtr revIDLastSave="0" documentId="13_ncr:1_{D6828C2E-CAA5-42A7-A0F6-369F186DD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91029"/>
</workbook>
</file>

<file path=xl/calcChain.xml><?xml version="1.0" encoding="utf-8"?>
<calcChain xmlns="http://schemas.openxmlformats.org/spreadsheetml/2006/main">
  <c r="F293" i="1" l="1"/>
  <c r="F254" i="1"/>
  <c r="F211" i="1"/>
  <c r="F207" i="1"/>
  <c r="F201" i="1"/>
  <c r="F193" i="1"/>
  <c r="F190" i="1"/>
  <c r="F169" i="1"/>
  <c r="F110" i="1"/>
  <c r="F79" i="1"/>
  <c r="F66" i="1"/>
  <c r="F60" i="1"/>
  <c r="F25" i="1"/>
  <c r="F21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6" i="1"/>
  <c r="H27" i="1"/>
  <c r="H28" i="1"/>
  <c r="H61" i="1"/>
  <c r="H62" i="1"/>
  <c r="H63" i="1"/>
  <c r="H64" i="1"/>
  <c r="H65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94" i="1"/>
  <c r="H195" i="1"/>
  <c r="H196" i="1"/>
  <c r="H197" i="1"/>
  <c r="H198" i="1"/>
  <c r="H199" i="1"/>
  <c r="H200" i="1"/>
  <c r="H212" i="1"/>
  <c r="H213" i="1"/>
  <c r="H214" i="1"/>
  <c r="H215" i="1"/>
  <c r="H216" i="1"/>
  <c r="H217" i="1"/>
  <c r="H218" i="1"/>
  <c r="H219" i="1"/>
  <c r="H220" i="1"/>
  <c r="H221" i="1"/>
  <c r="H222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7" i="1"/>
  <c r="H68" i="1"/>
  <c r="H69" i="1"/>
  <c r="H70" i="1"/>
  <c r="H71" i="1"/>
  <c r="H72" i="1"/>
  <c r="H73" i="1"/>
  <c r="H74" i="1"/>
  <c r="H75" i="1"/>
  <c r="H76" i="1"/>
  <c r="H77" i="1"/>
  <c r="H78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1" i="1"/>
  <c r="H192" i="1"/>
  <c r="H202" i="1"/>
  <c r="H203" i="1"/>
  <c r="H204" i="1"/>
  <c r="H205" i="1"/>
  <c r="H206" i="1"/>
  <c r="H208" i="1"/>
  <c r="H209" i="1"/>
  <c r="H210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4" i="1"/>
  <c r="H254" i="1" l="1"/>
  <c r="H293" i="1"/>
  <c r="H193" i="1"/>
  <c r="H211" i="1"/>
  <c r="H207" i="1"/>
  <c r="H201" i="1"/>
  <c r="H190" i="1"/>
  <c r="H169" i="1"/>
  <c r="H110" i="1"/>
  <c r="H79" i="1"/>
  <c r="H66" i="1"/>
  <c r="H60" i="1"/>
  <c r="H25" i="1"/>
  <c r="H21" i="1"/>
</calcChain>
</file>

<file path=xl/sharedStrings.xml><?xml version="1.0" encoding="utf-8"?>
<sst xmlns="http://schemas.openxmlformats.org/spreadsheetml/2006/main" count="860" uniqueCount="50">
  <si>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</si>
  <si>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</si>
  <si>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</si>
  <si>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</si>
  <si>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</si>
  <si>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</si>
  <si>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 xml:space="preserve"> НАЕМНА ЦЕНА /ЛВ./ДКА/ </t>
  </si>
  <si>
    <t xml:space="preserve"> СУМА            /ЛВ./ </t>
  </si>
  <si>
    <t>ЗК ВЪЗХОД</t>
  </si>
  <si>
    <t>ГРИЙН ПОИНТ 2017 ЕООД</t>
  </si>
  <si>
    <t>ГЕОВАЛ АГРО ООД</t>
  </si>
  <si>
    <t>ЕВЛОГИЕВО</t>
  </si>
  <si>
    <t>27019</t>
  </si>
  <si>
    <t>ДИМИТЪР ГЕОРГИЕВ ПЕТРОВ</t>
  </si>
  <si>
    <t>ДУРУМ БЪЛГАРИЯ 2006 ООД</t>
  </si>
  <si>
    <t>МАГ ТОНЧЕВИ ЕООД</t>
  </si>
  <si>
    <t>ТРОЯ-АВТО ЕООД</t>
  </si>
  <si>
    <t>ЛОЗИЦА</t>
  </si>
  <si>
    <t>44152</t>
  </si>
  <si>
    <t>ЕНТЕК ООД</t>
  </si>
  <si>
    <t>ИВАН ЙОРДАНОВ ИВАНОВ</t>
  </si>
  <si>
    <t>КЕМАПУЛ ЕООД</t>
  </si>
  <si>
    <t>КРУМ ГЕОРГИЕВ КРУМОВ</t>
  </si>
  <si>
    <t>СЕВА-СВ ООД</t>
  </si>
  <si>
    <t>СТАНИСЛАВ НОКОЛАЕВ ДИМИТРОВ</t>
  </si>
  <si>
    <t xml:space="preserve">ЧТППК ЕДИНСТВО </t>
  </si>
  <si>
    <t xml:space="preserve">ПРИЛОЖЕНИЕ № 1 КЪМ ЗАПОВЕД № 36/19.02.2024г.    
</t>
  </si>
  <si>
    <t>ГЕОВАЛ АГРО ООД Общо</t>
  </si>
  <si>
    <t>ГРИЙН ПОИНТ 2017 ЕООД Общо</t>
  </si>
  <si>
    <t>ДИМИТЪР ГЕОРГИЕВ ПЕТРОВ Общо</t>
  </si>
  <si>
    <t>ДУРУМ БЪЛГАРИЯ 2006 ООД Общо</t>
  </si>
  <si>
    <t>ЕНТЕК ООД Общо</t>
  </si>
  <si>
    <t>ЗК ВЪЗХОД Общо</t>
  </si>
  <si>
    <t>ИВАН ЙОРДАНОВ ИВАНОВ Общо</t>
  </si>
  <si>
    <t>КЕМАПУЛ ЕООД Общо</t>
  </si>
  <si>
    <t>КРУМ ГЕОРГИЕВ КРУМОВ Общо</t>
  </si>
  <si>
    <t>МАГ ТОНЧЕВИ ЕООД Общо</t>
  </si>
  <si>
    <t>СЕВА-СВ ООД Общо</t>
  </si>
  <si>
    <t>СТАНИСЛАВ НОКОЛАЕВ ДИМИТРОВ Общо</t>
  </si>
  <si>
    <t>ТРОЯ-АВТО ЕООД Общо</t>
  </si>
  <si>
    <t>ЧТППК ЕДИНСТВО  Общо</t>
  </si>
  <si>
    <r>
      <t xml:space="preserve"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</t>
    </r>
    <r>
      <rPr>
        <b/>
        <sz val="14"/>
        <color theme="1"/>
        <rFont val="Times New Roman"/>
        <family val="1"/>
        <charset val="204"/>
      </rPr>
      <t xml:space="preserve">2023/2024 </t>
    </r>
    <r>
      <rPr>
        <b/>
        <sz val="12"/>
        <color theme="1"/>
        <rFont val="Times New Roman"/>
        <family val="1"/>
        <charset val="204"/>
      </rPr>
      <t>година за следните землища:                                                      с.Евлогиево и с.Лозица</t>
    </r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</si>
  <si>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</si>
  <si>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</si>
  <si>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</si>
  <si>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</si>
  <si>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</si>
  <si>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</si>
  <si>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</si>
  <si>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2023/2024 стопанска година"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</si>
</sst>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лв.&quot;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4"/>
  <sheetViews>
    <sheetView tabSelected="1" zoomScale="130" zoomScaleNormal="130" workbookViewId="0">
      <selection activeCell="A3" sqref="A3"/>
    </sheetView>
  </sheetViews>
  <sheetFormatPr defaultRowHeight="15.75" x14ac:dyDescent="0.25"/>
  <cols>
    <col min="1" max="1" width="53.42578125" style="1" customWidth="1"/>
    <col min="2" max="2" width="20.85546875" style="1" bestFit="1" customWidth="1"/>
    <col min="3" max="3" width="10" style="1" customWidth="1"/>
    <col min="4" max="4" width="11.42578125" style="1" customWidth="1"/>
    <col min="5" max="5" width="11.28515625" style="1" customWidth="1"/>
    <col min="6" max="6" width="14.140625" style="1" customWidth="1"/>
    <col min="7" max="7" width="11.5703125" style="9" customWidth="1"/>
    <col min="8" max="8" width="14" style="9" bestFit="1" customWidth="1"/>
    <col min="9" max="16384" width="9.140625" style="1"/>
  </cols>
  <sheetData>
    <row r="1" spans="1:8" ht="60.75" customHeight="1" x14ac:dyDescent="0.25">
      <c r="A1" s="28" t="s">
        <v>41</v>
      </c>
      <c r="B1" s="28"/>
      <c r="C1" s="28"/>
      <c r="D1" s="28"/>
      <c r="E1" s="28"/>
      <c r="F1" s="28"/>
      <c r="G1" s="28"/>
      <c r="H1" s="28"/>
    </row>
    <row r="2" spans="1:8" ht="15.75" customHeight="1" x14ac:dyDescent="0.25">
      <c r="A2" s="29" t="s">
        <v>26</v>
      </c>
      <c r="B2" s="29"/>
      <c r="C2" s="29"/>
      <c r="D2" s="29"/>
      <c r="E2" s="29"/>
      <c r="F2" s="29"/>
      <c r="G2" s="29"/>
      <c r="H2" s="29"/>
    </row>
    <row r="3" spans="1:8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7" t="s">
        <v>6</v>
      </c>
      <c r="H3" s="7" t="s">
        <v>7</v>
      </c>
    </row>
    <row r="4" spans="1:8" x14ac:dyDescent="0.25">
      <c r="A4" s="4" t="s">
        <v>10</v>
      </c>
      <c r="B4" s="3" t="s">
        <v>11</v>
      </c>
      <c r="C4" s="5" t="s">
        <v>12</v>
      </c>
      <c r="D4" s="12">
        <v>71.7</v>
      </c>
      <c r="E4" s="6">
        <v>0.39100000000000001</v>
      </c>
      <c r="F4" s="6">
        <v>0.311</v>
      </c>
      <c r="G4" s="8">
        <v>51</v>
      </c>
      <c r="H4" s="8">
        <f t="shared" ref="H4:H20" si="0">SUM(F4*G4)</f>
        <v>15.861000000000001</v>
      </c>
    </row>
    <row r="5" spans="1:8" x14ac:dyDescent="0.25">
      <c r="A5" s="4" t="s">
        <v>10</v>
      </c>
      <c r="B5" s="3" t="s">
        <v>11</v>
      </c>
      <c r="C5" s="5" t="s">
        <v>12</v>
      </c>
      <c r="D5" s="10">
        <v>78.81</v>
      </c>
      <c r="E5" s="6">
        <v>8.4190000000000005</v>
      </c>
      <c r="F5" s="6">
        <v>2.774</v>
      </c>
      <c r="G5" s="8">
        <v>51</v>
      </c>
      <c r="H5" s="8">
        <f t="shared" si="0"/>
        <v>141.47399999999999</v>
      </c>
    </row>
    <row r="6" spans="1:8" x14ac:dyDescent="0.25">
      <c r="A6" s="4" t="s">
        <v>10</v>
      </c>
      <c r="B6" s="3" t="s">
        <v>11</v>
      </c>
      <c r="C6" s="5" t="s">
        <v>12</v>
      </c>
      <c r="D6" s="12">
        <v>140.1</v>
      </c>
      <c r="E6" s="6">
        <v>3.1429999999999998</v>
      </c>
      <c r="F6" s="6">
        <v>0.58399999999999996</v>
      </c>
      <c r="G6" s="8">
        <v>51</v>
      </c>
      <c r="H6" s="8">
        <f t="shared" si="0"/>
        <v>29.783999999999999</v>
      </c>
    </row>
    <row r="7" spans="1:8" x14ac:dyDescent="0.25">
      <c r="A7" s="4" t="s">
        <v>10</v>
      </c>
      <c r="B7" s="3" t="s">
        <v>11</v>
      </c>
      <c r="C7" s="5" t="s">
        <v>12</v>
      </c>
      <c r="D7" s="12">
        <v>140.1</v>
      </c>
      <c r="E7" s="6">
        <v>3.1429999999999998</v>
      </c>
      <c r="F7" s="6">
        <v>0.30299999999999999</v>
      </c>
      <c r="G7" s="8">
        <v>51</v>
      </c>
      <c r="H7" s="8">
        <f t="shared" si="0"/>
        <v>15.452999999999999</v>
      </c>
    </row>
    <row r="8" spans="1:8" x14ac:dyDescent="0.25">
      <c r="A8" s="4" t="s">
        <v>10</v>
      </c>
      <c r="B8" s="3" t="s">
        <v>11</v>
      </c>
      <c r="C8" s="5" t="s">
        <v>12</v>
      </c>
      <c r="D8" s="10">
        <v>154.41999999999999</v>
      </c>
      <c r="E8" s="6">
        <v>3.9980000000000002</v>
      </c>
      <c r="F8" s="6">
        <v>1.294</v>
      </c>
      <c r="G8" s="8">
        <v>51</v>
      </c>
      <c r="H8" s="8">
        <f t="shared" si="0"/>
        <v>65.994</v>
      </c>
    </row>
    <row r="9" spans="1:8" x14ac:dyDescent="0.25">
      <c r="A9" s="4" t="s">
        <v>10</v>
      </c>
      <c r="B9" s="3" t="s">
        <v>11</v>
      </c>
      <c r="C9" s="5" t="s">
        <v>12</v>
      </c>
      <c r="D9" s="11">
        <v>154.113</v>
      </c>
      <c r="E9" s="6">
        <v>5.8630000000000004</v>
      </c>
      <c r="F9" s="6">
        <v>1.5429999999999999</v>
      </c>
      <c r="G9" s="8">
        <v>51</v>
      </c>
      <c r="H9" s="8">
        <f t="shared" si="0"/>
        <v>78.692999999999998</v>
      </c>
    </row>
    <row r="10" spans="1:8" x14ac:dyDescent="0.25">
      <c r="A10" s="4" t="s">
        <v>10</v>
      </c>
      <c r="B10" s="3" t="s">
        <v>11</v>
      </c>
      <c r="C10" s="5" t="s">
        <v>12</v>
      </c>
      <c r="D10" s="10">
        <v>160.22999999999999</v>
      </c>
      <c r="E10" s="6">
        <v>5.5709999999999997</v>
      </c>
      <c r="F10" s="6">
        <v>1.2949999999999999</v>
      </c>
      <c r="G10" s="8">
        <v>51</v>
      </c>
      <c r="H10" s="8">
        <f t="shared" si="0"/>
        <v>66.045000000000002</v>
      </c>
    </row>
    <row r="11" spans="1:8" x14ac:dyDescent="0.25">
      <c r="A11" s="4" t="s">
        <v>10</v>
      </c>
      <c r="B11" s="3" t="s">
        <v>11</v>
      </c>
      <c r="C11" s="5" t="s">
        <v>12</v>
      </c>
      <c r="D11" s="10">
        <v>160.22999999999999</v>
      </c>
      <c r="E11" s="6">
        <v>5.5709999999999997</v>
      </c>
      <c r="F11" s="6">
        <v>0.53</v>
      </c>
      <c r="G11" s="8">
        <v>51</v>
      </c>
      <c r="H11" s="8">
        <f t="shared" si="0"/>
        <v>27.03</v>
      </c>
    </row>
    <row r="12" spans="1:8" x14ac:dyDescent="0.25">
      <c r="A12" s="4" t="s">
        <v>10</v>
      </c>
      <c r="B12" s="3" t="s">
        <v>11</v>
      </c>
      <c r="C12" s="5" t="s">
        <v>12</v>
      </c>
      <c r="D12" s="10">
        <v>160.94</v>
      </c>
      <c r="E12" s="6">
        <v>3.976</v>
      </c>
      <c r="F12" s="6">
        <v>1.417</v>
      </c>
      <c r="G12" s="8">
        <v>51</v>
      </c>
      <c r="H12" s="8">
        <f t="shared" si="0"/>
        <v>72.266999999999996</v>
      </c>
    </row>
    <row r="13" spans="1:8" x14ac:dyDescent="0.25">
      <c r="A13" s="4" t="s">
        <v>10</v>
      </c>
      <c r="B13" s="3" t="s">
        <v>11</v>
      </c>
      <c r="C13" s="5" t="s">
        <v>12</v>
      </c>
      <c r="D13" s="10">
        <v>169.72</v>
      </c>
      <c r="E13" s="6">
        <v>5.5220000000000002</v>
      </c>
      <c r="F13" s="6">
        <v>1.3779999999999999</v>
      </c>
      <c r="G13" s="8">
        <v>51</v>
      </c>
      <c r="H13" s="8">
        <f t="shared" si="0"/>
        <v>70.277999999999992</v>
      </c>
    </row>
    <row r="14" spans="1:8" x14ac:dyDescent="0.25">
      <c r="A14" s="4" t="s">
        <v>10</v>
      </c>
      <c r="B14" s="3" t="s">
        <v>11</v>
      </c>
      <c r="C14" s="5" t="s">
        <v>12</v>
      </c>
      <c r="D14" s="12">
        <v>173.4</v>
      </c>
      <c r="E14" s="6">
        <v>0.81699999999999995</v>
      </c>
      <c r="F14" s="6">
        <v>0.76800000000000002</v>
      </c>
      <c r="G14" s="8">
        <v>51</v>
      </c>
      <c r="H14" s="8">
        <f t="shared" si="0"/>
        <v>39.167999999999999</v>
      </c>
    </row>
    <row r="15" spans="1:8" x14ac:dyDescent="0.25">
      <c r="A15" s="4" t="s">
        <v>10</v>
      </c>
      <c r="B15" s="3" t="s">
        <v>11</v>
      </c>
      <c r="C15" s="5" t="s">
        <v>12</v>
      </c>
      <c r="D15" s="12">
        <v>173.7</v>
      </c>
      <c r="E15" s="6">
        <v>0.78200000000000003</v>
      </c>
      <c r="F15" s="6">
        <v>0.71699999999999997</v>
      </c>
      <c r="G15" s="8">
        <v>51</v>
      </c>
      <c r="H15" s="8">
        <f t="shared" si="0"/>
        <v>36.567</v>
      </c>
    </row>
    <row r="16" spans="1:8" x14ac:dyDescent="0.25">
      <c r="A16" s="4" t="s">
        <v>10</v>
      </c>
      <c r="B16" s="3" t="s">
        <v>11</v>
      </c>
      <c r="C16" s="5" t="s">
        <v>12</v>
      </c>
      <c r="D16" s="10">
        <v>173.11</v>
      </c>
      <c r="E16" s="6">
        <v>4.0519999999999996</v>
      </c>
      <c r="F16" s="6">
        <v>1.97</v>
      </c>
      <c r="G16" s="8">
        <v>51</v>
      </c>
      <c r="H16" s="8">
        <f t="shared" si="0"/>
        <v>100.47</v>
      </c>
    </row>
    <row r="17" spans="1:8" x14ac:dyDescent="0.25">
      <c r="A17" s="4" t="s">
        <v>10</v>
      </c>
      <c r="B17" s="3" t="s">
        <v>11</v>
      </c>
      <c r="C17" s="5" t="s">
        <v>12</v>
      </c>
      <c r="D17" s="10">
        <v>174.16</v>
      </c>
      <c r="E17" s="6">
        <v>3.7829999999999999</v>
      </c>
      <c r="F17" s="6">
        <v>3.3490000000000002</v>
      </c>
      <c r="G17" s="8">
        <v>51</v>
      </c>
      <c r="H17" s="8">
        <f t="shared" si="0"/>
        <v>170.79900000000001</v>
      </c>
    </row>
    <row r="18" spans="1:8" x14ac:dyDescent="0.25">
      <c r="A18" s="4" t="s">
        <v>10</v>
      </c>
      <c r="B18" s="3" t="s">
        <v>11</v>
      </c>
      <c r="C18" s="5" t="s">
        <v>12</v>
      </c>
      <c r="D18" s="11">
        <v>303.11099999999999</v>
      </c>
      <c r="E18" s="6">
        <v>0.32500000000000001</v>
      </c>
      <c r="F18" s="6">
        <v>0.32500000000000001</v>
      </c>
      <c r="G18" s="8">
        <v>51</v>
      </c>
      <c r="H18" s="8">
        <f t="shared" si="0"/>
        <v>16.574999999999999</v>
      </c>
    </row>
    <row r="19" spans="1:8" x14ac:dyDescent="0.25">
      <c r="A19" s="4" t="s">
        <v>10</v>
      </c>
      <c r="B19" s="3" t="s">
        <v>11</v>
      </c>
      <c r="C19" s="5" t="s">
        <v>12</v>
      </c>
      <c r="D19" s="11">
        <v>303.11200000000002</v>
      </c>
      <c r="E19" s="6">
        <v>3.5950000000000002</v>
      </c>
      <c r="F19" s="6">
        <v>1.831</v>
      </c>
      <c r="G19" s="8">
        <v>51</v>
      </c>
      <c r="H19" s="8">
        <f t="shared" si="0"/>
        <v>93.381</v>
      </c>
    </row>
    <row r="20" spans="1:8" x14ac:dyDescent="0.25">
      <c r="A20" s="4" t="s">
        <v>10</v>
      </c>
      <c r="B20" s="3" t="s">
        <v>11</v>
      </c>
      <c r="C20" s="5" t="s">
        <v>12</v>
      </c>
      <c r="D20" s="11">
        <v>303.11200000000002</v>
      </c>
      <c r="E20" s="6">
        <v>3.5950000000000002</v>
      </c>
      <c r="F20" s="6">
        <v>0.79100000000000004</v>
      </c>
      <c r="G20" s="8">
        <v>51</v>
      </c>
      <c r="H20" s="8">
        <f t="shared" si="0"/>
        <v>40.341000000000001</v>
      </c>
    </row>
    <row r="21" spans="1:8" s="19" customFormat="1" x14ac:dyDescent="0.25">
      <c r="A21" s="13" t="s">
        <v>27</v>
      </c>
      <c r="B21" s="14"/>
      <c r="C21" s="15"/>
      <c r="D21" s="16"/>
      <c r="E21" s="17"/>
      <c r="F21" s="17">
        <f>SUM(F4:F20)</f>
        <v>21.18</v>
      </c>
      <c r="G21" s="18"/>
      <c r="H21" s="18">
        <f>SUM(H4:H20)</f>
        <v>1080.1799999999998</v>
      </c>
    </row>
    <row r="22" spans="1:8" x14ac:dyDescent="0.25">
      <c r="A22" s="4" t="s">
        <v>9</v>
      </c>
      <c r="B22" s="3" t="s">
        <v>11</v>
      </c>
      <c r="C22" s="5" t="s">
        <v>12</v>
      </c>
      <c r="D22" s="10">
        <v>78.81</v>
      </c>
      <c r="E22" s="6">
        <v>8.4190000000000005</v>
      </c>
      <c r="F22" s="6">
        <v>0.28699999999999998</v>
      </c>
      <c r="G22" s="8">
        <v>51</v>
      </c>
      <c r="H22" s="8">
        <f>SUM(F22*G22)</f>
        <v>14.636999999999999</v>
      </c>
    </row>
    <row r="23" spans="1:8" x14ac:dyDescent="0.25">
      <c r="A23" s="4" t="s">
        <v>9</v>
      </c>
      <c r="B23" s="3" t="s">
        <v>11</v>
      </c>
      <c r="C23" s="5" t="s">
        <v>12</v>
      </c>
      <c r="D23" s="12">
        <v>140.4</v>
      </c>
      <c r="E23" s="6">
        <v>2.5870000000000002</v>
      </c>
      <c r="F23" s="6">
        <v>2.5190000000000001</v>
      </c>
      <c r="G23" s="8">
        <v>51</v>
      </c>
      <c r="H23" s="8">
        <f>SUM(F23*G23)</f>
        <v>128.46899999999999</v>
      </c>
    </row>
    <row r="24" spans="1:8" x14ac:dyDescent="0.25">
      <c r="A24" s="4" t="s">
        <v>9</v>
      </c>
      <c r="B24" s="3" t="s">
        <v>11</v>
      </c>
      <c r="C24" s="5" t="s">
        <v>12</v>
      </c>
      <c r="D24" s="12">
        <v>140.69999999999999</v>
      </c>
      <c r="E24" s="6">
        <v>2.5459999999999998</v>
      </c>
      <c r="F24" s="6">
        <v>1.3080000000000001</v>
      </c>
      <c r="G24" s="8">
        <v>51</v>
      </c>
      <c r="H24" s="8">
        <f>SUM(F24*G24)</f>
        <v>66.707999999999998</v>
      </c>
    </row>
    <row r="25" spans="1:8" s="19" customFormat="1" x14ac:dyDescent="0.25">
      <c r="A25" s="13" t="s">
        <v>28</v>
      </c>
      <c r="B25" s="14"/>
      <c r="C25" s="15"/>
      <c r="D25" s="20"/>
      <c r="E25" s="17"/>
      <c r="F25" s="17">
        <f>SUM(F22:F24)</f>
        <v>4.1139999999999999</v>
      </c>
      <c r="G25" s="18"/>
      <c r="H25" s="18">
        <f>SUM(H22:H24)</f>
        <v>209.81399999999999</v>
      </c>
    </row>
    <row r="26" spans="1:8" x14ac:dyDescent="0.25">
      <c r="A26" s="4" t="s">
        <v>13</v>
      </c>
      <c r="B26" s="3" t="s">
        <v>11</v>
      </c>
      <c r="C26" s="5" t="s">
        <v>12</v>
      </c>
      <c r="D26" s="10">
        <v>154.75</v>
      </c>
      <c r="E26" s="6">
        <v>3.12</v>
      </c>
      <c r="F26" s="6">
        <v>0.745</v>
      </c>
      <c r="G26" s="8">
        <v>51</v>
      </c>
      <c r="H26" s="8">
        <f t="shared" ref="H26:H59" si="1">SUM(F26*G26)</f>
        <v>37.994999999999997</v>
      </c>
    </row>
    <row r="27" spans="1:8" x14ac:dyDescent="0.25">
      <c r="A27" s="4" t="s">
        <v>13</v>
      </c>
      <c r="B27" s="3" t="s">
        <v>11</v>
      </c>
      <c r="C27" s="5" t="s">
        <v>12</v>
      </c>
      <c r="D27" s="10">
        <v>169.72</v>
      </c>
      <c r="E27" s="6">
        <v>5.5220000000000002</v>
      </c>
      <c r="F27" s="6">
        <v>0.13100000000000001</v>
      </c>
      <c r="G27" s="8">
        <v>51</v>
      </c>
      <c r="H27" s="8">
        <f t="shared" si="1"/>
        <v>6.681</v>
      </c>
    </row>
    <row r="28" spans="1:8" x14ac:dyDescent="0.25">
      <c r="A28" s="4" t="s">
        <v>13</v>
      </c>
      <c r="B28" s="3" t="s">
        <v>11</v>
      </c>
      <c r="C28" s="5" t="s">
        <v>12</v>
      </c>
      <c r="D28" s="10">
        <v>213.1</v>
      </c>
      <c r="E28" s="6">
        <v>5.6150000000000002</v>
      </c>
      <c r="F28" s="6">
        <v>1.8169999999999999</v>
      </c>
      <c r="G28" s="8">
        <v>51</v>
      </c>
      <c r="H28" s="8">
        <f t="shared" si="1"/>
        <v>92.667000000000002</v>
      </c>
    </row>
    <row r="29" spans="1:8" x14ac:dyDescent="0.25">
      <c r="A29" s="4" t="s">
        <v>13</v>
      </c>
      <c r="B29" s="3" t="s">
        <v>17</v>
      </c>
      <c r="C29" s="5" t="s">
        <v>18</v>
      </c>
      <c r="D29" s="11">
        <v>1.3540000000000001</v>
      </c>
      <c r="E29" s="6">
        <v>4.9329999999999998</v>
      </c>
      <c r="F29" s="6">
        <v>0.55800000000000005</v>
      </c>
      <c r="G29" s="8">
        <v>50</v>
      </c>
      <c r="H29" s="8">
        <f t="shared" si="1"/>
        <v>27.900000000000002</v>
      </c>
    </row>
    <row r="30" spans="1:8" x14ac:dyDescent="0.25">
      <c r="A30" s="4" t="s">
        <v>13</v>
      </c>
      <c r="B30" s="3" t="s">
        <v>17</v>
      </c>
      <c r="C30" s="5" t="s">
        <v>18</v>
      </c>
      <c r="D30" s="11">
        <v>1.355</v>
      </c>
      <c r="E30" s="6">
        <v>3.4409999999999998</v>
      </c>
      <c r="F30" s="6">
        <v>0.37</v>
      </c>
      <c r="G30" s="8">
        <v>50</v>
      </c>
      <c r="H30" s="8">
        <f t="shared" si="1"/>
        <v>18.5</v>
      </c>
    </row>
    <row r="31" spans="1:8" x14ac:dyDescent="0.25">
      <c r="A31" s="4" t="s">
        <v>13</v>
      </c>
      <c r="B31" s="3" t="s">
        <v>17</v>
      </c>
      <c r="C31" s="5" t="s">
        <v>18</v>
      </c>
      <c r="D31" s="11">
        <v>2.355</v>
      </c>
      <c r="E31" s="6">
        <v>0.94899999999999995</v>
      </c>
      <c r="F31" s="6">
        <v>0.53500000000000003</v>
      </c>
      <c r="G31" s="8">
        <v>50</v>
      </c>
      <c r="H31" s="8">
        <f t="shared" si="1"/>
        <v>26.75</v>
      </c>
    </row>
    <row r="32" spans="1:8" x14ac:dyDescent="0.25">
      <c r="A32" s="4" t="s">
        <v>13</v>
      </c>
      <c r="B32" s="3" t="s">
        <v>17</v>
      </c>
      <c r="C32" s="5" t="s">
        <v>18</v>
      </c>
      <c r="D32" s="11">
        <v>46.506999999999998</v>
      </c>
      <c r="E32" s="6">
        <v>6.2229999999999999</v>
      </c>
      <c r="F32" s="6">
        <v>1.032</v>
      </c>
      <c r="G32" s="8">
        <v>50</v>
      </c>
      <c r="H32" s="8">
        <f t="shared" si="1"/>
        <v>51.6</v>
      </c>
    </row>
    <row r="33" spans="1:8" x14ac:dyDescent="0.25">
      <c r="A33" s="4" t="s">
        <v>13</v>
      </c>
      <c r="B33" s="3" t="s">
        <v>17</v>
      </c>
      <c r="C33" s="5" t="s">
        <v>18</v>
      </c>
      <c r="D33" s="11">
        <v>50.506999999999998</v>
      </c>
      <c r="E33" s="6">
        <v>2.1709999999999998</v>
      </c>
      <c r="F33" s="6">
        <v>1.8660000000000001</v>
      </c>
      <c r="G33" s="8">
        <v>50</v>
      </c>
      <c r="H33" s="8">
        <f t="shared" si="1"/>
        <v>93.300000000000011</v>
      </c>
    </row>
    <row r="34" spans="1:8" x14ac:dyDescent="0.25">
      <c r="A34" s="4" t="s">
        <v>13</v>
      </c>
      <c r="B34" s="3" t="s">
        <v>17</v>
      </c>
      <c r="C34" s="5" t="s">
        <v>18</v>
      </c>
      <c r="D34" s="11">
        <v>50.555</v>
      </c>
      <c r="E34" s="6">
        <v>2.7090000000000001</v>
      </c>
      <c r="F34" s="6">
        <v>1.3089999999999999</v>
      </c>
      <c r="G34" s="8">
        <v>50</v>
      </c>
      <c r="H34" s="8">
        <f t="shared" si="1"/>
        <v>65.45</v>
      </c>
    </row>
    <row r="35" spans="1:8" x14ac:dyDescent="0.25">
      <c r="A35" s="4" t="s">
        <v>13</v>
      </c>
      <c r="B35" s="3" t="s">
        <v>17</v>
      </c>
      <c r="C35" s="5" t="s">
        <v>18</v>
      </c>
      <c r="D35" s="11">
        <v>51.506999999999998</v>
      </c>
      <c r="E35" s="6">
        <v>0.93100000000000005</v>
      </c>
      <c r="F35" s="6">
        <v>0.68799999999999994</v>
      </c>
      <c r="G35" s="8">
        <v>50</v>
      </c>
      <c r="H35" s="8">
        <f t="shared" si="1"/>
        <v>34.4</v>
      </c>
    </row>
    <row r="36" spans="1:8" x14ac:dyDescent="0.25">
      <c r="A36" s="4" t="s">
        <v>13</v>
      </c>
      <c r="B36" s="3" t="s">
        <v>17</v>
      </c>
      <c r="C36" s="5" t="s">
        <v>18</v>
      </c>
      <c r="D36" s="11">
        <v>63.537999999999997</v>
      </c>
      <c r="E36" s="6">
        <v>1.889</v>
      </c>
      <c r="F36" s="6">
        <v>3.2000000000000001E-2</v>
      </c>
      <c r="G36" s="8">
        <v>50</v>
      </c>
      <c r="H36" s="8">
        <f t="shared" si="1"/>
        <v>1.6</v>
      </c>
    </row>
    <row r="37" spans="1:8" x14ac:dyDescent="0.25">
      <c r="A37" s="4" t="s">
        <v>13</v>
      </c>
      <c r="B37" s="3" t="s">
        <v>17</v>
      </c>
      <c r="C37" s="5" t="s">
        <v>18</v>
      </c>
      <c r="D37" s="11">
        <v>64.537000000000006</v>
      </c>
      <c r="E37" s="6">
        <v>1.6359999999999999</v>
      </c>
      <c r="F37" s="6">
        <v>1.623</v>
      </c>
      <c r="G37" s="8">
        <v>50</v>
      </c>
      <c r="H37" s="8">
        <f t="shared" si="1"/>
        <v>81.150000000000006</v>
      </c>
    </row>
    <row r="38" spans="1:8" x14ac:dyDescent="0.25">
      <c r="A38" s="4" t="s">
        <v>13</v>
      </c>
      <c r="B38" s="3" t="s">
        <v>17</v>
      </c>
      <c r="C38" s="5" t="s">
        <v>18</v>
      </c>
      <c r="D38" s="11">
        <v>64.543000000000006</v>
      </c>
      <c r="E38" s="6">
        <v>0.92500000000000004</v>
      </c>
      <c r="F38" s="6">
        <v>3.3000000000000002E-2</v>
      </c>
      <c r="G38" s="8">
        <v>50</v>
      </c>
      <c r="H38" s="8">
        <f t="shared" si="1"/>
        <v>1.6500000000000001</v>
      </c>
    </row>
    <row r="39" spans="1:8" x14ac:dyDescent="0.25">
      <c r="A39" s="4" t="s">
        <v>13</v>
      </c>
      <c r="B39" s="3" t="s">
        <v>17</v>
      </c>
      <c r="C39" s="5" t="s">
        <v>18</v>
      </c>
      <c r="D39" s="11">
        <v>65.540999999999997</v>
      </c>
      <c r="E39" s="6">
        <v>1.8160000000000001</v>
      </c>
      <c r="F39" s="6">
        <v>1.512</v>
      </c>
      <c r="G39" s="8">
        <v>50</v>
      </c>
      <c r="H39" s="8">
        <f t="shared" si="1"/>
        <v>75.599999999999994</v>
      </c>
    </row>
    <row r="40" spans="1:8" x14ac:dyDescent="0.25">
      <c r="A40" s="4" t="s">
        <v>13</v>
      </c>
      <c r="B40" s="3" t="s">
        <v>17</v>
      </c>
      <c r="C40" s="5" t="s">
        <v>18</v>
      </c>
      <c r="D40" s="11">
        <v>65.542000000000002</v>
      </c>
      <c r="E40" s="6">
        <v>1.0940000000000001</v>
      </c>
      <c r="F40" s="6">
        <v>4.2000000000000003E-2</v>
      </c>
      <c r="G40" s="8">
        <v>50</v>
      </c>
      <c r="H40" s="8">
        <f t="shared" si="1"/>
        <v>2.1</v>
      </c>
    </row>
    <row r="41" spans="1:8" x14ac:dyDescent="0.25">
      <c r="A41" s="4" t="s">
        <v>13</v>
      </c>
      <c r="B41" s="3" t="s">
        <v>17</v>
      </c>
      <c r="C41" s="5" t="s">
        <v>18</v>
      </c>
      <c r="D41" s="11">
        <v>65.543000000000006</v>
      </c>
      <c r="E41" s="6">
        <v>0.91800000000000004</v>
      </c>
      <c r="F41" s="6">
        <v>0.20699999999999999</v>
      </c>
      <c r="G41" s="8">
        <v>50</v>
      </c>
      <c r="H41" s="8">
        <f t="shared" si="1"/>
        <v>10.35</v>
      </c>
    </row>
    <row r="42" spans="1:8" x14ac:dyDescent="0.25">
      <c r="A42" s="4" t="s">
        <v>13</v>
      </c>
      <c r="B42" s="3" t="s">
        <v>17</v>
      </c>
      <c r="C42" s="5" t="s">
        <v>18</v>
      </c>
      <c r="D42" s="11">
        <v>72.537999999999997</v>
      </c>
      <c r="E42" s="6">
        <v>1.22</v>
      </c>
      <c r="F42" s="6">
        <v>0.57299999999999995</v>
      </c>
      <c r="G42" s="8">
        <v>50</v>
      </c>
      <c r="H42" s="8">
        <f t="shared" si="1"/>
        <v>28.65</v>
      </c>
    </row>
    <row r="43" spans="1:8" x14ac:dyDescent="0.25">
      <c r="A43" s="4" t="s">
        <v>13</v>
      </c>
      <c r="B43" s="3" t="s">
        <v>17</v>
      </c>
      <c r="C43" s="5" t="s">
        <v>18</v>
      </c>
      <c r="D43" s="11">
        <v>72.545000000000002</v>
      </c>
      <c r="E43" s="6">
        <v>1.6990000000000001</v>
      </c>
      <c r="F43" s="6">
        <v>0.76400000000000001</v>
      </c>
      <c r="G43" s="8">
        <v>50</v>
      </c>
      <c r="H43" s="8">
        <f t="shared" si="1"/>
        <v>38.200000000000003</v>
      </c>
    </row>
    <row r="44" spans="1:8" x14ac:dyDescent="0.25">
      <c r="A44" s="4" t="s">
        <v>13</v>
      </c>
      <c r="B44" s="3" t="s">
        <v>17</v>
      </c>
      <c r="C44" s="5" t="s">
        <v>18</v>
      </c>
      <c r="D44" s="11">
        <v>73.533000000000001</v>
      </c>
      <c r="E44" s="6">
        <v>3.5129999999999999</v>
      </c>
      <c r="F44" s="6">
        <v>0.17</v>
      </c>
      <c r="G44" s="8">
        <v>50</v>
      </c>
      <c r="H44" s="8">
        <f t="shared" si="1"/>
        <v>8.5</v>
      </c>
    </row>
    <row r="45" spans="1:8" x14ac:dyDescent="0.25">
      <c r="A45" s="4" t="s">
        <v>13</v>
      </c>
      <c r="B45" s="3" t="s">
        <v>17</v>
      </c>
      <c r="C45" s="5" t="s">
        <v>18</v>
      </c>
      <c r="D45" s="11">
        <v>73.534999999999997</v>
      </c>
      <c r="E45" s="6">
        <v>3.4350000000000001</v>
      </c>
      <c r="F45" s="6">
        <v>1.9450000000000001</v>
      </c>
      <c r="G45" s="8">
        <v>50</v>
      </c>
      <c r="H45" s="8">
        <f t="shared" si="1"/>
        <v>97.25</v>
      </c>
    </row>
    <row r="46" spans="1:8" x14ac:dyDescent="0.25">
      <c r="A46" s="4" t="s">
        <v>13</v>
      </c>
      <c r="B46" s="3" t="s">
        <v>17</v>
      </c>
      <c r="C46" s="5" t="s">
        <v>18</v>
      </c>
      <c r="D46" s="11">
        <v>78.492000000000004</v>
      </c>
      <c r="E46" s="6">
        <v>1.18</v>
      </c>
      <c r="F46" s="6">
        <v>1.1599999999999999</v>
      </c>
      <c r="G46" s="8">
        <v>50</v>
      </c>
      <c r="H46" s="8">
        <f t="shared" si="1"/>
        <v>57.999999999999993</v>
      </c>
    </row>
    <row r="47" spans="1:8" x14ac:dyDescent="0.25">
      <c r="A47" s="4" t="s">
        <v>13</v>
      </c>
      <c r="B47" s="3" t="s">
        <v>17</v>
      </c>
      <c r="C47" s="5" t="s">
        <v>18</v>
      </c>
      <c r="D47" s="11">
        <v>78.498999999999995</v>
      </c>
      <c r="E47" s="6">
        <v>1.137</v>
      </c>
      <c r="F47" s="6">
        <v>0.183</v>
      </c>
      <c r="G47" s="8">
        <v>50</v>
      </c>
      <c r="H47" s="8">
        <f t="shared" si="1"/>
        <v>9.15</v>
      </c>
    </row>
    <row r="48" spans="1:8" x14ac:dyDescent="0.25">
      <c r="A48" s="4" t="s">
        <v>13</v>
      </c>
      <c r="B48" s="3" t="s">
        <v>17</v>
      </c>
      <c r="C48" s="5" t="s">
        <v>18</v>
      </c>
      <c r="D48" s="11">
        <v>78.527000000000001</v>
      </c>
      <c r="E48" s="6">
        <v>2.5760000000000001</v>
      </c>
      <c r="F48" s="6">
        <v>2.4470000000000001</v>
      </c>
      <c r="G48" s="8">
        <v>50</v>
      </c>
      <c r="H48" s="8">
        <f t="shared" si="1"/>
        <v>122.35000000000001</v>
      </c>
    </row>
    <row r="49" spans="1:8" x14ac:dyDescent="0.25">
      <c r="A49" s="4" t="s">
        <v>13</v>
      </c>
      <c r="B49" s="3" t="s">
        <v>17</v>
      </c>
      <c r="C49" s="5" t="s">
        <v>18</v>
      </c>
      <c r="D49" s="11">
        <v>79.491</v>
      </c>
      <c r="E49" s="6">
        <v>2.653</v>
      </c>
      <c r="F49" s="6">
        <v>1.9590000000000001</v>
      </c>
      <c r="G49" s="8">
        <v>50</v>
      </c>
      <c r="H49" s="8">
        <f t="shared" si="1"/>
        <v>97.95</v>
      </c>
    </row>
    <row r="50" spans="1:8" x14ac:dyDescent="0.25">
      <c r="A50" s="4" t="s">
        <v>13</v>
      </c>
      <c r="B50" s="3" t="s">
        <v>17</v>
      </c>
      <c r="C50" s="5" t="s">
        <v>18</v>
      </c>
      <c r="D50" s="11">
        <v>81.489000000000004</v>
      </c>
      <c r="E50" s="6">
        <v>1.5369999999999999</v>
      </c>
      <c r="F50" s="6">
        <v>0.72799999999999998</v>
      </c>
      <c r="G50" s="8">
        <v>50</v>
      </c>
      <c r="H50" s="8">
        <f t="shared" si="1"/>
        <v>36.4</v>
      </c>
    </row>
    <row r="51" spans="1:8" x14ac:dyDescent="0.25">
      <c r="A51" s="4" t="s">
        <v>13</v>
      </c>
      <c r="B51" s="3" t="s">
        <v>17</v>
      </c>
      <c r="C51" s="5" t="s">
        <v>18</v>
      </c>
      <c r="D51" s="11">
        <v>81.492999999999995</v>
      </c>
      <c r="E51" s="6">
        <v>0.90700000000000003</v>
      </c>
      <c r="F51" s="6">
        <v>0.89600000000000002</v>
      </c>
      <c r="G51" s="8">
        <v>50</v>
      </c>
      <c r="H51" s="8">
        <f t="shared" si="1"/>
        <v>44.800000000000004</v>
      </c>
    </row>
    <row r="52" spans="1:8" x14ac:dyDescent="0.25">
      <c r="A52" s="4" t="s">
        <v>13</v>
      </c>
      <c r="B52" s="3" t="s">
        <v>17</v>
      </c>
      <c r="C52" s="5" t="s">
        <v>18</v>
      </c>
      <c r="D52" s="11">
        <v>82.489000000000004</v>
      </c>
      <c r="E52" s="6">
        <v>1.651</v>
      </c>
      <c r="F52" s="6">
        <v>0.96599999999999997</v>
      </c>
      <c r="G52" s="8">
        <v>50</v>
      </c>
      <c r="H52" s="8">
        <f t="shared" si="1"/>
        <v>48.3</v>
      </c>
    </row>
    <row r="53" spans="1:8" x14ac:dyDescent="0.25">
      <c r="A53" s="4" t="s">
        <v>13</v>
      </c>
      <c r="B53" s="3" t="s">
        <v>17</v>
      </c>
      <c r="C53" s="5" t="s">
        <v>18</v>
      </c>
      <c r="D53" s="11">
        <v>123.393</v>
      </c>
      <c r="E53" s="6">
        <v>4.9119999999999999</v>
      </c>
      <c r="F53" s="6">
        <v>2.8279999999999998</v>
      </c>
      <c r="G53" s="8">
        <v>50</v>
      </c>
      <c r="H53" s="8">
        <f t="shared" si="1"/>
        <v>141.4</v>
      </c>
    </row>
    <row r="54" spans="1:8" x14ac:dyDescent="0.25">
      <c r="A54" s="4" t="s">
        <v>13</v>
      </c>
      <c r="B54" s="3" t="s">
        <v>17</v>
      </c>
      <c r="C54" s="5" t="s">
        <v>18</v>
      </c>
      <c r="D54" s="11">
        <v>124.44499999999999</v>
      </c>
      <c r="E54" s="6">
        <v>3.5979999999999999</v>
      </c>
      <c r="F54" s="6">
        <v>1.2729999999999999</v>
      </c>
      <c r="G54" s="8">
        <v>50</v>
      </c>
      <c r="H54" s="8">
        <f t="shared" si="1"/>
        <v>63.65</v>
      </c>
    </row>
    <row r="55" spans="1:8" x14ac:dyDescent="0.25">
      <c r="A55" s="4" t="s">
        <v>13</v>
      </c>
      <c r="B55" s="3" t="s">
        <v>17</v>
      </c>
      <c r="C55" s="5" t="s">
        <v>18</v>
      </c>
      <c r="D55" s="11">
        <v>124.44499999999999</v>
      </c>
      <c r="E55" s="6">
        <v>3.5979999999999999</v>
      </c>
      <c r="F55" s="6">
        <v>0.41599999999999998</v>
      </c>
      <c r="G55" s="8">
        <v>50</v>
      </c>
      <c r="H55" s="8">
        <f t="shared" si="1"/>
        <v>20.8</v>
      </c>
    </row>
    <row r="56" spans="1:8" x14ac:dyDescent="0.25">
      <c r="A56" s="4" t="s">
        <v>13</v>
      </c>
      <c r="B56" s="3" t="s">
        <v>17</v>
      </c>
      <c r="C56" s="5" t="s">
        <v>18</v>
      </c>
      <c r="D56" s="11">
        <v>125.407</v>
      </c>
      <c r="E56" s="6">
        <v>1.7290000000000001</v>
      </c>
      <c r="F56" s="6">
        <v>0.13500000000000001</v>
      </c>
      <c r="G56" s="8">
        <v>50</v>
      </c>
      <c r="H56" s="8">
        <f t="shared" si="1"/>
        <v>6.75</v>
      </c>
    </row>
    <row r="57" spans="1:8" x14ac:dyDescent="0.25">
      <c r="A57" s="4" t="s">
        <v>13</v>
      </c>
      <c r="B57" s="3" t="s">
        <v>17</v>
      </c>
      <c r="C57" s="5" t="s">
        <v>18</v>
      </c>
      <c r="D57" s="11">
        <v>125.44499999999999</v>
      </c>
      <c r="E57" s="6">
        <v>4.16</v>
      </c>
      <c r="F57" s="6">
        <v>1.46</v>
      </c>
      <c r="G57" s="8">
        <v>50</v>
      </c>
      <c r="H57" s="8">
        <f t="shared" si="1"/>
        <v>73</v>
      </c>
    </row>
    <row r="58" spans="1:8" x14ac:dyDescent="0.25">
      <c r="A58" s="4" t="s">
        <v>13</v>
      </c>
      <c r="B58" s="3" t="s">
        <v>17</v>
      </c>
      <c r="C58" s="5" t="s">
        <v>18</v>
      </c>
      <c r="D58" s="11">
        <v>255.53399999999999</v>
      </c>
      <c r="E58" s="6">
        <v>2.6880000000000002</v>
      </c>
      <c r="F58" s="6">
        <v>1.506</v>
      </c>
      <c r="G58" s="8">
        <v>50</v>
      </c>
      <c r="H58" s="8">
        <f t="shared" si="1"/>
        <v>75.3</v>
      </c>
    </row>
    <row r="59" spans="1:8" x14ac:dyDescent="0.25">
      <c r="A59" s="4" t="s">
        <v>13</v>
      </c>
      <c r="B59" s="3" t="s">
        <v>17</v>
      </c>
      <c r="C59" s="5" t="s">
        <v>18</v>
      </c>
      <c r="D59" s="11">
        <v>279.49</v>
      </c>
      <c r="E59" s="6">
        <v>1.9370000000000001</v>
      </c>
      <c r="F59" s="6">
        <v>1.3089999999999999</v>
      </c>
      <c r="G59" s="8">
        <v>50</v>
      </c>
      <c r="H59" s="8">
        <f t="shared" si="1"/>
        <v>65.45</v>
      </c>
    </row>
    <row r="60" spans="1:8" s="19" customFormat="1" x14ac:dyDescent="0.25">
      <c r="A60" s="13" t="s">
        <v>29</v>
      </c>
      <c r="B60" s="14"/>
      <c r="C60" s="15"/>
      <c r="D60" s="16"/>
      <c r="E60" s="17"/>
      <c r="F60" s="17">
        <f>SUM(F26:F59)</f>
        <v>33.218000000000004</v>
      </c>
      <c r="G60" s="18"/>
      <c r="H60" s="18">
        <f>SUM(H26:H59)</f>
        <v>1663.5930000000003</v>
      </c>
    </row>
    <row r="61" spans="1:8" x14ac:dyDescent="0.25">
      <c r="A61" s="4" t="s">
        <v>14</v>
      </c>
      <c r="B61" s="3" t="s">
        <v>11</v>
      </c>
      <c r="C61" s="5" t="s">
        <v>12</v>
      </c>
      <c r="D61" s="12">
        <v>20.9</v>
      </c>
      <c r="E61" s="6">
        <v>2.8359999999999999</v>
      </c>
      <c r="F61" s="6">
        <v>2.6520000000000001</v>
      </c>
      <c r="G61" s="8">
        <v>51</v>
      </c>
      <c r="H61" s="8">
        <f>SUM(F61*G61)</f>
        <v>135.25200000000001</v>
      </c>
    </row>
    <row r="62" spans="1:8" x14ac:dyDescent="0.25">
      <c r="A62" s="4" t="s">
        <v>14</v>
      </c>
      <c r="B62" s="3" t="s">
        <v>11</v>
      </c>
      <c r="C62" s="5" t="s">
        <v>12</v>
      </c>
      <c r="D62" s="10">
        <v>20.309999999999999</v>
      </c>
      <c r="E62" s="6">
        <v>2.843</v>
      </c>
      <c r="F62" s="6">
        <v>0.75700000000000001</v>
      </c>
      <c r="G62" s="8">
        <v>51</v>
      </c>
      <c r="H62" s="8">
        <f>SUM(F62*G62)</f>
        <v>38.606999999999999</v>
      </c>
    </row>
    <row r="63" spans="1:8" x14ac:dyDescent="0.25">
      <c r="A63" s="4" t="s">
        <v>14</v>
      </c>
      <c r="B63" s="3" t="s">
        <v>11</v>
      </c>
      <c r="C63" s="5" t="s">
        <v>12</v>
      </c>
      <c r="D63" s="10">
        <v>20.420000000000002</v>
      </c>
      <c r="E63" s="6">
        <v>2.6019999999999999</v>
      </c>
      <c r="F63" s="6">
        <v>2.6019999999999999</v>
      </c>
      <c r="G63" s="8">
        <v>51</v>
      </c>
      <c r="H63" s="8">
        <f>SUM(F63*G63)</f>
        <v>132.702</v>
      </c>
    </row>
    <row r="64" spans="1:8" x14ac:dyDescent="0.25">
      <c r="A64" s="4" t="s">
        <v>14</v>
      </c>
      <c r="B64" s="3" t="s">
        <v>11</v>
      </c>
      <c r="C64" s="5" t="s">
        <v>12</v>
      </c>
      <c r="D64" s="10">
        <v>20.5</v>
      </c>
      <c r="E64" s="6">
        <v>1.9750000000000001</v>
      </c>
      <c r="F64" s="6">
        <v>0.92600000000000005</v>
      </c>
      <c r="G64" s="8">
        <v>51</v>
      </c>
      <c r="H64" s="8">
        <f>SUM(F64*G64)</f>
        <v>47.225999999999999</v>
      </c>
    </row>
    <row r="65" spans="1:8" x14ac:dyDescent="0.25">
      <c r="A65" s="4" t="s">
        <v>14</v>
      </c>
      <c r="B65" s="3" t="s">
        <v>11</v>
      </c>
      <c r="C65" s="5" t="s">
        <v>12</v>
      </c>
      <c r="D65" s="10">
        <v>20.6</v>
      </c>
      <c r="E65" s="6">
        <v>8.3849999999999998</v>
      </c>
      <c r="F65" s="6">
        <v>1.9770000000000001</v>
      </c>
      <c r="G65" s="8">
        <v>51</v>
      </c>
      <c r="H65" s="8">
        <f>SUM(F65*G65)</f>
        <v>100.827</v>
      </c>
    </row>
    <row r="66" spans="1:8" s="19" customFormat="1" x14ac:dyDescent="0.25">
      <c r="A66" s="13" t="s">
        <v>30</v>
      </c>
      <c r="B66" s="14"/>
      <c r="C66" s="15"/>
      <c r="D66" s="21"/>
      <c r="E66" s="17"/>
      <c r="F66" s="17">
        <f>SUM(F61:F65)</f>
        <v>8.9139999999999997</v>
      </c>
      <c r="G66" s="18"/>
      <c r="H66" s="18">
        <f>SUM(H61:H65)</f>
        <v>454.61400000000003</v>
      </c>
    </row>
    <row r="67" spans="1:8" x14ac:dyDescent="0.25">
      <c r="A67" s="4" t="s">
        <v>19</v>
      </c>
      <c r="B67" s="3" t="s">
        <v>17</v>
      </c>
      <c r="C67" s="5" t="s">
        <v>18</v>
      </c>
      <c r="D67" s="11">
        <v>109.41800000000001</v>
      </c>
      <c r="E67" s="6">
        <v>5.1180000000000003</v>
      </c>
      <c r="F67" s="6">
        <v>5.0730000000000004</v>
      </c>
      <c r="G67" s="8">
        <v>50</v>
      </c>
      <c r="H67" s="8">
        <f t="shared" ref="H67:H78" si="2">SUM(F67*G67)</f>
        <v>253.65000000000003</v>
      </c>
    </row>
    <row r="68" spans="1:8" x14ac:dyDescent="0.25">
      <c r="A68" s="4" t="s">
        <v>19</v>
      </c>
      <c r="B68" s="3" t="s">
        <v>17</v>
      </c>
      <c r="C68" s="5" t="s">
        <v>18</v>
      </c>
      <c r="D68" s="11">
        <v>110.562</v>
      </c>
      <c r="E68" s="6">
        <v>3.359</v>
      </c>
      <c r="F68" s="6">
        <v>3.1669999999999998</v>
      </c>
      <c r="G68" s="8">
        <v>50</v>
      </c>
      <c r="H68" s="8">
        <f t="shared" si="2"/>
        <v>158.35</v>
      </c>
    </row>
    <row r="69" spans="1:8" x14ac:dyDescent="0.25">
      <c r="A69" s="4" t="s">
        <v>19</v>
      </c>
      <c r="B69" s="3" t="s">
        <v>17</v>
      </c>
      <c r="C69" s="5" t="s">
        <v>18</v>
      </c>
      <c r="D69" s="11">
        <v>116.375</v>
      </c>
      <c r="E69" s="6">
        <v>1.925</v>
      </c>
      <c r="F69" s="6">
        <v>0.33700000000000002</v>
      </c>
      <c r="G69" s="8">
        <v>50</v>
      </c>
      <c r="H69" s="8">
        <f t="shared" si="2"/>
        <v>16.850000000000001</v>
      </c>
    </row>
    <row r="70" spans="1:8" x14ac:dyDescent="0.25">
      <c r="A70" s="4" t="s">
        <v>19</v>
      </c>
      <c r="B70" s="3" t="s">
        <v>17</v>
      </c>
      <c r="C70" s="5" t="s">
        <v>18</v>
      </c>
      <c r="D70" s="11">
        <v>116.41500000000001</v>
      </c>
      <c r="E70" s="6">
        <v>1.9350000000000001</v>
      </c>
      <c r="F70" s="6">
        <v>1.8979999999999999</v>
      </c>
      <c r="G70" s="8">
        <v>50</v>
      </c>
      <c r="H70" s="8">
        <f t="shared" si="2"/>
        <v>94.899999999999991</v>
      </c>
    </row>
    <row r="71" spans="1:8" x14ac:dyDescent="0.25">
      <c r="A71" s="4" t="s">
        <v>19</v>
      </c>
      <c r="B71" s="3" t="s">
        <v>17</v>
      </c>
      <c r="C71" s="5" t="s">
        <v>18</v>
      </c>
      <c r="D71" s="11">
        <v>116.56</v>
      </c>
      <c r="E71" s="6">
        <v>4.6420000000000003</v>
      </c>
      <c r="F71" s="6">
        <v>3.6269999999999998</v>
      </c>
      <c r="G71" s="8">
        <v>50</v>
      </c>
      <c r="H71" s="8">
        <f t="shared" si="2"/>
        <v>181.35</v>
      </c>
    </row>
    <row r="72" spans="1:8" x14ac:dyDescent="0.25">
      <c r="A72" s="4" t="s">
        <v>19</v>
      </c>
      <c r="B72" s="3" t="s">
        <v>17</v>
      </c>
      <c r="C72" s="5" t="s">
        <v>18</v>
      </c>
      <c r="D72" s="11">
        <v>117.414</v>
      </c>
      <c r="E72" s="6">
        <v>1.9830000000000001</v>
      </c>
      <c r="F72" s="6">
        <v>0.57699999999999996</v>
      </c>
      <c r="G72" s="8">
        <v>50</v>
      </c>
      <c r="H72" s="8">
        <f t="shared" si="2"/>
        <v>28.849999999999998</v>
      </c>
    </row>
    <row r="73" spans="1:8" x14ac:dyDescent="0.25">
      <c r="A73" s="4" t="s">
        <v>19</v>
      </c>
      <c r="B73" s="3" t="s">
        <v>17</v>
      </c>
      <c r="C73" s="5" t="s">
        <v>18</v>
      </c>
      <c r="D73" s="11">
        <v>118.56100000000001</v>
      </c>
      <c r="E73" s="6">
        <v>3.3180000000000001</v>
      </c>
      <c r="F73" s="6">
        <v>1.9E-2</v>
      </c>
      <c r="G73" s="8">
        <v>50</v>
      </c>
      <c r="H73" s="8">
        <f t="shared" si="2"/>
        <v>0.95</v>
      </c>
    </row>
    <row r="74" spans="1:8" x14ac:dyDescent="0.25">
      <c r="A74" s="4" t="s">
        <v>19</v>
      </c>
      <c r="B74" s="3" t="s">
        <v>17</v>
      </c>
      <c r="C74" s="5" t="s">
        <v>18</v>
      </c>
      <c r="D74" s="11">
        <v>121.413</v>
      </c>
      <c r="E74" s="6">
        <v>1.2330000000000001</v>
      </c>
      <c r="F74" s="6">
        <v>1.181</v>
      </c>
      <c r="G74" s="8">
        <v>50</v>
      </c>
      <c r="H74" s="8">
        <f t="shared" si="2"/>
        <v>59.050000000000004</v>
      </c>
    </row>
    <row r="75" spans="1:8" x14ac:dyDescent="0.25">
      <c r="A75" s="4" t="s">
        <v>19</v>
      </c>
      <c r="B75" s="3" t="s">
        <v>17</v>
      </c>
      <c r="C75" s="5" t="s">
        <v>18</v>
      </c>
      <c r="D75" s="11">
        <v>121.416</v>
      </c>
      <c r="E75" s="6">
        <v>2.2010000000000001</v>
      </c>
      <c r="F75" s="6">
        <v>2.036</v>
      </c>
      <c r="G75" s="8">
        <v>50</v>
      </c>
      <c r="H75" s="8">
        <f t="shared" si="2"/>
        <v>101.8</v>
      </c>
    </row>
    <row r="76" spans="1:8" x14ac:dyDescent="0.25">
      <c r="A76" s="4" t="s">
        <v>19</v>
      </c>
      <c r="B76" s="3" t="s">
        <v>17</v>
      </c>
      <c r="C76" s="5" t="s">
        <v>18</v>
      </c>
      <c r="D76" s="11">
        <v>122.565</v>
      </c>
      <c r="E76" s="6">
        <v>2.3029999999999999</v>
      </c>
      <c r="F76" s="6">
        <v>2.2170000000000001</v>
      </c>
      <c r="G76" s="8">
        <v>50</v>
      </c>
      <c r="H76" s="8">
        <f t="shared" si="2"/>
        <v>110.85000000000001</v>
      </c>
    </row>
    <row r="77" spans="1:8" x14ac:dyDescent="0.25">
      <c r="A77" s="4" t="s">
        <v>19</v>
      </c>
      <c r="B77" s="3" t="s">
        <v>17</v>
      </c>
      <c r="C77" s="5" t="s">
        <v>18</v>
      </c>
      <c r="D77" s="11">
        <v>123.393</v>
      </c>
      <c r="E77" s="6">
        <v>4.9119999999999999</v>
      </c>
      <c r="F77" s="6">
        <v>0.73699999999999999</v>
      </c>
      <c r="G77" s="8">
        <v>50</v>
      </c>
      <c r="H77" s="8">
        <f t="shared" si="2"/>
        <v>36.85</v>
      </c>
    </row>
    <row r="78" spans="1:8" x14ac:dyDescent="0.25">
      <c r="A78" s="4" t="s">
        <v>19</v>
      </c>
      <c r="B78" s="3" t="s">
        <v>17</v>
      </c>
      <c r="C78" s="5" t="s">
        <v>18</v>
      </c>
      <c r="D78" s="11">
        <v>123.40900000000001</v>
      </c>
      <c r="E78" s="6">
        <v>3.472</v>
      </c>
      <c r="F78" s="6">
        <v>3.35</v>
      </c>
      <c r="G78" s="8">
        <v>50</v>
      </c>
      <c r="H78" s="8">
        <f t="shared" si="2"/>
        <v>167.5</v>
      </c>
    </row>
    <row r="79" spans="1:8" s="19" customFormat="1" x14ac:dyDescent="0.25">
      <c r="A79" s="13" t="s">
        <v>31</v>
      </c>
      <c r="B79" s="14"/>
      <c r="C79" s="15"/>
      <c r="D79" s="16"/>
      <c r="E79" s="17"/>
      <c r="F79" s="17">
        <f>SUM(F67:F78)</f>
        <v>24.219000000000001</v>
      </c>
      <c r="G79" s="18"/>
      <c r="H79" s="18">
        <f>SUM(H67:H78)</f>
        <v>1210.95</v>
      </c>
    </row>
    <row r="80" spans="1:8" x14ac:dyDescent="0.25">
      <c r="A80" s="4" t="s">
        <v>8</v>
      </c>
      <c r="B80" s="3" t="s">
        <v>11</v>
      </c>
      <c r="C80" s="5" t="s">
        <v>12</v>
      </c>
      <c r="D80" s="10">
        <v>20.6</v>
      </c>
      <c r="E80" s="6">
        <v>8.3849999999999998</v>
      </c>
      <c r="F80" s="6">
        <v>0.432</v>
      </c>
      <c r="G80" s="8">
        <v>51</v>
      </c>
      <c r="H80" s="8">
        <f t="shared" ref="H80:H109" si="3">SUM(F80*G80)</f>
        <v>22.032</v>
      </c>
    </row>
    <row r="81" spans="1:8" x14ac:dyDescent="0.25">
      <c r="A81" s="4" t="s">
        <v>8</v>
      </c>
      <c r="B81" s="3" t="s">
        <v>11</v>
      </c>
      <c r="C81" s="5" t="s">
        <v>12</v>
      </c>
      <c r="D81" s="12">
        <v>59.8</v>
      </c>
      <c r="E81" s="6">
        <v>2.0790000000000002</v>
      </c>
      <c r="F81" s="6">
        <v>2.0590000000000002</v>
      </c>
      <c r="G81" s="8">
        <v>51</v>
      </c>
      <c r="H81" s="8">
        <f t="shared" si="3"/>
        <v>105.00900000000001</v>
      </c>
    </row>
    <row r="82" spans="1:8" x14ac:dyDescent="0.25">
      <c r="A82" s="4" t="s">
        <v>8</v>
      </c>
      <c r="B82" s="3" t="s">
        <v>11</v>
      </c>
      <c r="C82" s="5" t="s">
        <v>12</v>
      </c>
      <c r="D82" s="12">
        <v>59.9</v>
      </c>
      <c r="E82" s="6">
        <v>2.2029999999999998</v>
      </c>
      <c r="F82" s="6">
        <v>0.90800000000000003</v>
      </c>
      <c r="G82" s="8">
        <v>51</v>
      </c>
      <c r="H82" s="8">
        <f t="shared" si="3"/>
        <v>46.308</v>
      </c>
    </row>
    <row r="83" spans="1:8" x14ac:dyDescent="0.25">
      <c r="A83" s="4" t="s">
        <v>8</v>
      </c>
      <c r="B83" s="3" t="s">
        <v>11</v>
      </c>
      <c r="C83" s="5" t="s">
        <v>12</v>
      </c>
      <c r="D83" s="10">
        <v>72.12</v>
      </c>
      <c r="E83" s="6">
        <v>2.266</v>
      </c>
      <c r="F83" s="6">
        <v>0.109</v>
      </c>
      <c r="G83" s="8">
        <v>51</v>
      </c>
      <c r="H83" s="8">
        <f t="shared" si="3"/>
        <v>5.5590000000000002</v>
      </c>
    </row>
    <row r="84" spans="1:8" x14ac:dyDescent="0.25">
      <c r="A84" s="4" t="s">
        <v>8</v>
      </c>
      <c r="B84" s="3" t="s">
        <v>11</v>
      </c>
      <c r="C84" s="5" t="s">
        <v>12</v>
      </c>
      <c r="D84" s="10">
        <v>78.16</v>
      </c>
      <c r="E84" s="6">
        <v>1.883</v>
      </c>
      <c r="F84" s="6">
        <v>0.13300000000000001</v>
      </c>
      <c r="G84" s="8">
        <v>51</v>
      </c>
      <c r="H84" s="8">
        <f t="shared" si="3"/>
        <v>6.7830000000000004</v>
      </c>
    </row>
    <row r="85" spans="1:8" x14ac:dyDescent="0.25">
      <c r="A85" s="4" t="s">
        <v>8</v>
      </c>
      <c r="B85" s="3" t="s">
        <v>11</v>
      </c>
      <c r="C85" s="5" t="s">
        <v>12</v>
      </c>
      <c r="D85" s="10">
        <v>78.16</v>
      </c>
      <c r="E85" s="6">
        <v>1.883</v>
      </c>
      <c r="F85" s="6">
        <v>0.19600000000000001</v>
      </c>
      <c r="G85" s="8">
        <v>51</v>
      </c>
      <c r="H85" s="8">
        <f t="shared" si="3"/>
        <v>9.9960000000000004</v>
      </c>
    </row>
    <row r="86" spans="1:8" x14ac:dyDescent="0.25">
      <c r="A86" s="4" t="s">
        <v>8</v>
      </c>
      <c r="B86" s="3" t="s">
        <v>11</v>
      </c>
      <c r="C86" s="5" t="s">
        <v>12</v>
      </c>
      <c r="D86" s="10">
        <v>78.41</v>
      </c>
      <c r="E86" s="6">
        <v>1.6160000000000001</v>
      </c>
      <c r="F86" s="6">
        <v>0.28299999999999997</v>
      </c>
      <c r="G86" s="8">
        <v>51</v>
      </c>
      <c r="H86" s="8">
        <f t="shared" si="3"/>
        <v>14.432999999999998</v>
      </c>
    </row>
    <row r="87" spans="1:8" x14ac:dyDescent="0.25">
      <c r="A87" s="4" t="s">
        <v>8</v>
      </c>
      <c r="B87" s="3" t="s">
        <v>11</v>
      </c>
      <c r="C87" s="5" t="s">
        <v>12</v>
      </c>
      <c r="D87" s="12">
        <v>91.8</v>
      </c>
      <c r="E87" s="6">
        <v>1.18</v>
      </c>
      <c r="F87" s="6">
        <v>1.0409999999999999</v>
      </c>
      <c r="G87" s="8">
        <v>51</v>
      </c>
      <c r="H87" s="8">
        <f t="shared" si="3"/>
        <v>53.090999999999994</v>
      </c>
    </row>
    <row r="88" spans="1:8" x14ac:dyDescent="0.25">
      <c r="A88" s="4" t="s">
        <v>8</v>
      </c>
      <c r="B88" s="3" t="s">
        <v>11</v>
      </c>
      <c r="C88" s="5" t="s">
        <v>12</v>
      </c>
      <c r="D88" s="11">
        <v>93.100999999999999</v>
      </c>
      <c r="E88" s="6">
        <v>0.60899999999999999</v>
      </c>
      <c r="F88" s="6">
        <v>0.60699999999999998</v>
      </c>
      <c r="G88" s="8">
        <v>51</v>
      </c>
      <c r="H88" s="8">
        <f t="shared" si="3"/>
        <v>30.957000000000001</v>
      </c>
    </row>
    <row r="89" spans="1:8" x14ac:dyDescent="0.25">
      <c r="A89" s="4" t="s">
        <v>8</v>
      </c>
      <c r="B89" s="3" t="s">
        <v>11</v>
      </c>
      <c r="C89" s="5" t="s">
        <v>12</v>
      </c>
      <c r="D89" s="11">
        <v>93.105000000000004</v>
      </c>
      <c r="E89" s="6">
        <v>1.3080000000000001</v>
      </c>
      <c r="F89" s="6">
        <v>1.161</v>
      </c>
      <c r="G89" s="8">
        <v>51</v>
      </c>
      <c r="H89" s="8">
        <f t="shared" si="3"/>
        <v>59.210999999999999</v>
      </c>
    </row>
    <row r="90" spans="1:8" x14ac:dyDescent="0.25">
      <c r="A90" s="4" t="s">
        <v>8</v>
      </c>
      <c r="B90" s="3" t="s">
        <v>11</v>
      </c>
      <c r="C90" s="5" t="s">
        <v>12</v>
      </c>
      <c r="D90" s="11">
        <v>93.111999999999995</v>
      </c>
      <c r="E90" s="6">
        <v>1.389</v>
      </c>
      <c r="F90" s="6">
        <v>0.16800000000000001</v>
      </c>
      <c r="G90" s="8">
        <v>51</v>
      </c>
      <c r="H90" s="8">
        <f t="shared" si="3"/>
        <v>8.5680000000000014</v>
      </c>
    </row>
    <row r="91" spans="1:8" x14ac:dyDescent="0.25">
      <c r="A91" s="4" t="s">
        <v>8</v>
      </c>
      <c r="B91" s="3" t="s">
        <v>11</v>
      </c>
      <c r="C91" s="5" t="s">
        <v>12</v>
      </c>
      <c r="D91" s="10">
        <v>140.75</v>
      </c>
      <c r="E91" s="6">
        <v>4.508</v>
      </c>
      <c r="F91" s="6">
        <v>0.11799999999999999</v>
      </c>
      <c r="G91" s="8">
        <v>51</v>
      </c>
      <c r="H91" s="8">
        <f t="shared" si="3"/>
        <v>6.0179999999999998</v>
      </c>
    </row>
    <row r="92" spans="1:8" x14ac:dyDescent="0.25">
      <c r="A92" s="4" t="s">
        <v>8</v>
      </c>
      <c r="B92" s="3" t="s">
        <v>11</v>
      </c>
      <c r="C92" s="5" t="s">
        <v>12</v>
      </c>
      <c r="D92" s="10">
        <v>154.4</v>
      </c>
      <c r="E92" s="6">
        <v>2.0310000000000001</v>
      </c>
      <c r="F92" s="6">
        <v>0.151</v>
      </c>
      <c r="G92" s="8">
        <v>51</v>
      </c>
      <c r="H92" s="8">
        <f t="shared" si="3"/>
        <v>7.7009999999999996</v>
      </c>
    </row>
    <row r="93" spans="1:8" x14ac:dyDescent="0.25">
      <c r="A93" s="4" t="s">
        <v>8</v>
      </c>
      <c r="B93" s="3" t="s">
        <v>11</v>
      </c>
      <c r="C93" s="5" t="s">
        <v>12</v>
      </c>
      <c r="D93" s="10">
        <v>154.4</v>
      </c>
      <c r="E93" s="6">
        <v>2.0310000000000001</v>
      </c>
      <c r="F93" s="6">
        <v>1.736</v>
      </c>
      <c r="G93" s="8">
        <v>51</v>
      </c>
      <c r="H93" s="8">
        <f t="shared" si="3"/>
        <v>88.536000000000001</v>
      </c>
    </row>
    <row r="94" spans="1:8" x14ac:dyDescent="0.25">
      <c r="A94" s="4" t="s">
        <v>8</v>
      </c>
      <c r="B94" s="3" t="s">
        <v>11</v>
      </c>
      <c r="C94" s="5" t="s">
        <v>12</v>
      </c>
      <c r="D94" s="10">
        <v>154.41</v>
      </c>
      <c r="E94" s="6">
        <v>1.8720000000000001</v>
      </c>
      <c r="F94" s="6">
        <v>0.82799999999999996</v>
      </c>
      <c r="G94" s="8">
        <v>51</v>
      </c>
      <c r="H94" s="8">
        <f t="shared" si="3"/>
        <v>42.227999999999994</v>
      </c>
    </row>
    <row r="95" spans="1:8" x14ac:dyDescent="0.25">
      <c r="A95" s="4" t="s">
        <v>8</v>
      </c>
      <c r="B95" s="3" t="s">
        <v>11</v>
      </c>
      <c r="C95" s="5" t="s">
        <v>12</v>
      </c>
      <c r="D95" s="10">
        <v>154.41999999999999</v>
      </c>
      <c r="E95" s="6">
        <v>3.9980000000000002</v>
      </c>
      <c r="F95" s="6">
        <v>2.5790000000000002</v>
      </c>
      <c r="G95" s="8">
        <v>51</v>
      </c>
      <c r="H95" s="8">
        <f t="shared" si="3"/>
        <v>131.529</v>
      </c>
    </row>
    <row r="96" spans="1:8" x14ac:dyDescent="0.25">
      <c r="A96" s="4" t="s">
        <v>8</v>
      </c>
      <c r="B96" s="3" t="s">
        <v>11</v>
      </c>
      <c r="C96" s="5" t="s">
        <v>12</v>
      </c>
      <c r="D96" s="11">
        <v>154.113</v>
      </c>
      <c r="E96" s="6">
        <v>5.8630000000000004</v>
      </c>
      <c r="F96" s="6">
        <v>4.2270000000000003</v>
      </c>
      <c r="G96" s="8">
        <v>51</v>
      </c>
      <c r="H96" s="8">
        <f t="shared" si="3"/>
        <v>215.57700000000003</v>
      </c>
    </row>
    <row r="97" spans="1:8" x14ac:dyDescent="0.25">
      <c r="A97" s="4" t="s">
        <v>8</v>
      </c>
      <c r="B97" s="3" t="s">
        <v>11</v>
      </c>
      <c r="C97" s="5" t="s">
        <v>12</v>
      </c>
      <c r="D97" s="11">
        <v>158.113</v>
      </c>
      <c r="E97" s="6">
        <v>2.4449999999999998</v>
      </c>
      <c r="F97" s="6">
        <v>0.68100000000000005</v>
      </c>
      <c r="G97" s="8">
        <v>51</v>
      </c>
      <c r="H97" s="8">
        <f t="shared" si="3"/>
        <v>34.731000000000002</v>
      </c>
    </row>
    <row r="98" spans="1:8" x14ac:dyDescent="0.25">
      <c r="A98" s="4" t="s">
        <v>8</v>
      </c>
      <c r="B98" s="3" t="s">
        <v>11</v>
      </c>
      <c r="C98" s="5" t="s">
        <v>12</v>
      </c>
      <c r="D98" s="11">
        <v>158.113</v>
      </c>
      <c r="E98" s="6">
        <v>2.4449999999999998</v>
      </c>
      <c r="F98" s="6">
        <v>1.5089999999999999</v>
      </c>
      <c r="G98" s="8">
        <v>51</v>
      </c>
      <c r="H98" s="8">
        <f t="shared" si="3"/>
        <v>76.958999999999989</v>
      </c>
    </row>
    <row r="99" spans="1:8" x14ac:dyDescent="0.25">
      <c r="A99" s="4" t="s">
        <v>8</v>
      </c>
      <c r="B99" s="3" t="s">
        <v>11</v>
      </c>
      <c r="C99" s="5" t="s">
        <v>12</v>
      </c>
      <c r="D99" s="12">
        <v>159.9</v>
      </c>
      <c r="E99" s="6">
        <v>2.9340000000000002</v>
      </c>
      <c r="F99" s="6">
        <v>2.93</v>
      </c>
      <c r="G99" s="8">
        <v>51</v>
      </c>
      <c r="H99" s="8">
        <f t="shared" si="3"/>
        <v>149.43</v>
      </c>
    </row>
    <row r="100" spans="1:8" x14ac:dyDescent="0.25">
      <c r="A100" s="4" t="s">
        <v>8</v>
      </c>
      <c r="B100" s="3" t="s">
        <v>11</v>
      </c>
      <c r="C100" s="5" t="s">
        <v>12</v>
      </c>
      <c r="D100" s="12">
        <v>160.9</v>
      </c>
      <c r="E100" s="6">
        <v>3.9809999999999999</v>
      </c>
      <c r="F100" s="6">
        <v>3.0979999999999999</v>
      </c>
      <c r="G100" s="8">
        <v>51</v>
      </c>
      <c r="H100" s="8">
        <f t="shared" si="3"/>
        <v>157.99799999999999</v>
      </c>
    </row>
    <row r="101" spans="1:8" x14ac:dyDescent="0.25">
      <c r="A101" s="4" t="s">
        <v>8</v>
      </c>
      <c r="B101" s="3" t="s">
        <v>11</v>
      </c>
      <c r="C101" s="5" t="s">
        <v>12</v>
      </c>
      <c r="D101" s="10">
        <v>160.22999999999999</v>
      </c>
      <c r="E101" s="6">
        <v>5.5709999999999997</v>
      </c>
      <c r="F101" s="6">
        <v>0.98199999999999998</v>
      </c>
      <c r="G101" s="8">
        <v>51</v>
      </c>
      <c r="H101" s="8">
        <f t="shared" si="3"/>
        <v>50.082000000000001</v>
      </c>
    </row>
    <row r="102" spans="1:8" x14ac:dyDescent="0.25">
      <c r="A102" s="4" t="s">
        <v>8</v>
      </c>
      <c r="B102" s="3" t="s">
        <v>11</v>
      </c>
      <c r="C102" s="5" t="s">
        <v>12</v>
      </c>
      <c r="D102" s="10">
        <v>160.94</v>
      </c>
      <c r="E102" s="6">
        <v>3.976</v>
      </c>
      <c r="F102" s="6">
        <v>0.79500000000000004</v>
      </c>
      <c r="G102" s="8">
        <v>51</v>
      </c>
      <c r="H102" s="8">
        <f t="shared" si="3"/>
        <v>40.545000000000002</v>
      </c>
    </row>
    <row r="103" spans="1:8" x14ac:dyDescent="0.25">
      <c r="A103" s="4" t="s">
        <v>8</v>
      </c>
      <c r="B103" s="3" t="s">
        <v>11</v>
      </c>
      <c r="C103" s="5" t="s">
        <v>12</v>
      </c>
      <c r="D103" s="12">
        <v>166.1</v>
      </c>
      <c r="E103" s="6">
        <v>78.602999999999994</v>
      </c>
      <c r="F103" s="6">
        <v>2.468</v>
      </c>
      <c r="G103" s="8">
        <v>51</v>
      </c>
      <c r="H103" s="8">
        <f t="shared" si="3"/>
        <v>125.86799999999999</v>
      </c>
    </row>
    <row r="104" spans="1:8" x14ac:dyDescent="0.25">
      <c r="A104" s="4" t="s">
        <v>8</v>
      </c>
      <c r="B104" s="3" t="s">
        <v>11</v>
      </c>
      <c r="C104" s="5" t="s">
        <v>12</v>
      </c>
      <c r="D104" s="12">
        <v>177.7</v>
      </c>
      <c r="E104" s="6">
        <v>3.6160000000000001</v>
      </c>
      <c r="F104" s="6">
        <v>0.22900000000000001</v>
      </c>
      <c r="G104" s="8">
        <v>51</v>
      </c>
      <c r="H104" s="8">
        <f t="shared" si="3"/>
        <v>11.679</v>
      </c>
    </row>
    <row r="105" spans="1:8" x14ac:dyDescent="0.25">
      <c r="A105" s="4" t="s">
        <v>8</v>
      </c>
      <c r="B105" s="3" t="s">
        <v>11</v>
      </c>
      <c r="C105" s="5" t="s">
        <v>12</v>
      </c>
      <c r="D105" s="12">
        <v>196.4</v>
      </c>
      <c r="E105" s="6">
        <v>1.6379999999999999</v>
      </c>
      <c r="F105" s="6">
        <v>0.26400000000000001</v>
      </c>
      <c r="G105" s="8">
        <v>51</v>
      </c>
      <c r="H105" s="8">
        <f t="shared" si="3"/>
        <v>13.464</v>
      </c>
    </row>
    <row r="106" spans="1:8" x14ac:dyDescent="0.25">
      <c r="A106" s="4" t="s">
        <v>8</v>
      </c>
      <c r="B106" s="3" t="s">
        <v>11</v>
      </c>
      <c r="C106" s="5" t="s">
        <v>12</v>
      </c>
      <c r="D106" s="12">
        <v>196.5</v>
      </c>
      <c r="E106" s="6">
        <v>1.5629999999999999</v>
      </c>
      <c r="F106" s="6">
        <v>1.21</v>
      </c>
      <c r="G106" s="8">
        <v>51</v>
      </c>
      <c r="H106" s="8">
        <f t="shared" si="3"/>
        <v>61.71</v>
      </c>
    </row>
    <row r="107" spans="1:8" x14ac:dyDescent="0.25">
      <c r="A107" s="4" t="s">
        <v>8</v>
      </c>
      <c r="B107" s="3" t="s">
        <v>11</v>
      </c>
      <c r="C107" s="5" t="s">
        <v>12</v>
      </c>
      <c r="D107" s="12">
        <v>197.7</v>
      </c>
      <c r="E107" s="6">
        <v>3.0219999999999998</v>
      </c>
      <c r="F107" s="6">
        <v>2.9140000000000001</v>
      </c>
      <c r="G107" s="8">
        <v>51</v>
      </c>
      <c r="H107" s="8">
        <f t="shared" si="3"/>
        <v>148.614</v>
      </c>
    </row>
    <row r="108" spans="1:8" x14ac:dyDescent="0.25">
      <c r="A108" s="4" t="s">
        <v>8</v>
      </c>
      <c r="B108" s="3" t="s">
        <v>11</v>
      </c>
      <c r="C108" s="5" t="s">
        <v>12</v>
      </c>
      <c r="D108" s="12">
        <v>197.8</v>
      </c>
      <c r="E108" s="6">
        <v>0.77500000000000002</v>
      </c>
      <c r="F108" s="6">
        <v>0.76700000000000002</v>
      </c>
      <c r="G108" s="8">
        <v>51</v>
      </c>
      <c r="H108" s="8">
        <f t="shared" si="3"/>
        <v>39.116999999999997</v>
      </c>
    </row>
    <row r="109" spans="1:8" x14ac:dyDescent="0.25">
      <c r="A109" s="4" t="s">
        <v>8</v>
      </c>
      <c r="B109" s="3" t="s">
        <v>11</v>
      </c>
      <c r="C109" s="5" t="s">
        <v>12</v>
      </c>
      <c r="D109" s="10">
        <v>213.1</v>
      </c>
      <c r="E109" s="6">
        <v>5.6150000000000002</v>
      </c>
      <c r="F109" s="6">
        <v>1.6539999999999999</v>
      </c>
      <c r="G109" s="8">
        <v>51</v>
      </c>
      <c r="H109" s="8">
        <f t="shared" si="3"/>
        <v>84.353999999999999</v>
      </c>
    </row>
    <row r="110" spans="1:8" s="19" customFormat="1" x14ac:dyDescent="0.25">
      <c r="A110" s="13" t="s">
        <v>32</v>
      </c>
      <c r="B110" s="14"/>
      <c r="C110" s="15"/>
      <c r="D110" s="21"/>
      <c r="E110" s="17"/>
      <c r="F110" s="17">
        <f>SUM(F80:F109)</f>
        <v>36.237000000000009</v>
      </c>
      <c r="G110" s="18"/>
      <c r="H110" s="18">
        <f>SUM(H80:H109)</f>
        <v>1848.0870000000002</v>
      </c>
    </row>
    <row r="111" spans="1:8" x14ac:dyDescent="0.25">
      <c r="A111" s="4" t="s">
        <v>20</v>
      </c>
      <c r="B111" s="3" t="s">
        <v>17</v>
      </c>
      <c r="C111" s="5" t="s">
        <v>18</v>
      </c>
      <c r="D111" s="11">
        <v>66.545000000000002</v>
      </c>
      <c r="E111" s="6">
        <v>0.88300000000000001</v>
      </c>
      <c r="F111" s="6">
        <v>2.5999999999999999E-2</v>
      </c>
      <c r="G111" s="8">
        <v>50</v>
      </c>
      <c r="H111" s="8">
        <f t="shared" ref="H111:H142" si="4">SUM(F111*G111)</f>
        <v>1.3</v>
      </c>
    </row>
    <row r="112" spans="1:8" x14ac:dyDescent="0.25">
      <c r="A112" s="4" t="s">
        <v>20</v>
      </c>
      <c r="B112" s="3" t="s">
        <v>17</v>
      </c>
      <c r="C112" s="5" t="s">
        <v>18</v>
      </c>
      <c r="D112" s="11">
        <v>66.55</v>
      </c>
      <c r="E112" s="6">
        <v>0.247</v>
      </c>
      <c r="F112" s="6">
        <v>0.247</v>
      </c>
      <c r="G112" s="8">
        <v>50</v>
      </c>
      <c r="H112" s="8">
        <f t="shared" si="4"/>
        <v>12.35</v>
      </c>
    </row>
    <row r="113" spans="1:8" x14ac:dyDescent="0.25">
      <c r="A113" s="4" t="s">
        <v>20</v>
      </c>
      <c r="B113" s="3" t="s">
        <v>17</v>
      </c>
      <c r="C113" s="5" t="s">
        <v>18</v>
      </c>
      <c r="D113" s="11">
        <v>67.545000000000002</v>
      </c>
      <c r="E113" s="6">
        <v>0.88800000000000001</v>
      </c>
      <c r="F113" s="6">
        <v>0.24399999999999999</v>
      </c>
      <c r="G113" s="8">
        <v>50</v>
      </c>
      <c r="H113" s="8">
        <f t="shared" si="4"/>
        <v>12.2</v>
      </c>
    </row>
    <row r="114" spans="1:8" x14ac:dyDescent="0.25">
      <c r="A114" s="4" t="s">
        <v>20</v>
      </c>
      <c r="B114" s="3" t="s">
        <v>17</v>
      </c>
      <c r="C114" s="5" t="s">
        <v>18</v>
      </c>
      <c r="D114" s="11">
        <v>67.546000000000006</v>
      </c>
      <c r="E114" s="6">
        <v>0.92300000000000004</v>
      </c>
      <c r="F114" s="6">
        <v>0.92300000000000004</v>
      </c>
      <c r="G114" s="8">
        <v>50</v>
      </c>
      <c r="H114" s="8">
        <f t="shared" si="4"/>
        <v>46.150000000000006</v>
      </c>
    </row>
    <row r="115" spans="1:8" x14ac:dyDescent="0.25">
      <c r="A115" s="4" t="s">
        <v>20</v>
      </c>
      <c r="B115" s="3" t="s">
        <v>17</v>
      </c>
      <c r="C115" s="5" t="s">
        <v>18</v>
      </c>
      <c r="D115" s="11">
        <v>67.552000000000007</v>
      </c>
      <c r="E115" s="6">
        <v>1.202</v>
      </c>
      <c r="F115" s="6">
        <v>0.84199999999999997</v>
      </c>
      <c r="G115" s="8">
        <v>50</v>
      </c>
      <c r="H115" s="8">
        <f t="shared" si="4"/>
        <v>42.1</v>
      </c>
    </row>
    <row r="116" spans="1:8" x14ac:dyDescent="0.25">
      <c r="A116" s="4" t="s">
        <v>20</v>
      </c>
      <c r="B116" s="3" t="s">
        <v>17</v>
      </c>
      <c r="C116" s="5" t="s">
        <v>18</v>
      </c>
      <c r="D116" s="11">
        <v>68.545000000000002</v>
      </c>
      <c r="E116" s="6">
        <v>0.40799999999999997</v>
      </c>
      <c r="F116" s="6">
        <v>9.0999999999999998E-2</v>
      </c>
      <c r="G116" s="8">
        <v>50</v>
      </c>
      <c r="H116" s="8">
        <f t="shared" si="4"/>
        <v>4.55</v>
      </c>
    </row>
    <row r="117" spans="1:8" x14ac:dyDescent="0.25">
      <c r="A117" s="4" t="s">
        <v>20</v>
      </c>
      <c r="B117" s="3" t="s">
        <v>17</v>
      </c>
      <c r="C117" s="5" t="s">
        <v>18</v>
      </c>
      <c r="D117" s="11">
        <v>68.551000000000002</v>
      </c>
      <c r="E117" s="6">
        <v>3.081</v>
      </c>
      <c r="F117" s="6">
        <v>0.59799999999999998</v>
      </c>
      <c r="G117" s="8">
        <v>50</v>
      </c>
      <c r="H117" s="8">
        <f t="shared" si="4"/>
        <v>29.9</v>
      </c>
    </row>
    <row r="118" spans="1:8" x14ac:dyDescent="0.25">
      <c r="A118" s="4" t="s">
        <v>20</v>
      </c>
      <c r="B118" s="3" t="s">
        <v>17</v>
      </c>
      <c r="C118" s="5" t="s">
        <v>18</v>
      </c>
      <c r="D118" s="11">
        <v>69.545000000000002</v>
      </c>
      <c r="E118" s="6">
        <v>0.80600000000000005</v>
      </c>
      <c r="F118" s="6">
        <v>0.80600000000000005</v>
      </c>
      <c r="G118" s="8">
        <v>50</v>
      </c>
      <c r="H118" s="8">
        <f t="shared" si="4"/>
        <v>40.300000000000004</v>
      </c>
    </row>
    <row r="119" spans="1:8" x14ac:dyDescent="0.25">
      <c r="A119" s="4" t="s">
        <v>20</v>
      </c>
      <c r="B119" s="3" t="s">
        <v>17</v>
      </c>
      <c r="C119" s="5" t="s">
        <v>18</v>
      </c>
      <c r="D119" s="11">
        <v>69.546999999999997</v>
      </c>
      <c r="E119" s="6">
        <v>1.1279999999999999</v>
      </c>
      <c r="F119" s="6">
        <v>0.7</v>
      </c>
      <c r="G119" s="8">
        <v>50</v>
      </c>
      <c r="H119" s="8">
        <f t="shared" si="4"/>
        <v>35</v>
      </c>
    </row>
    <row r="120" spans="1:8" x14ac:dyDescent="0.25">
      <c r="A120" s="4" t="s">
        <v>20</v>
      </c>
      <c r="B120" s="3" t="s">
        <v>17</v>
      </c>
      <c r="C120" s="5" t="s">
        <v>18</v>
      </c>
      <c r="D120" s="11">
        <v>70.548000000000002</v>
      </c>
      <c r="E120" s="6">
        <v>1.0720000000000001</v>
      </c>
      <c r="F120" s="6">
        <v>0.98399999999999999</v>
      </c>
      <c r="G120" s="8">
        <v>50</v>
      </c>
      <c r="H120" s="8">
        <f t="shared" si="4"/>
        <v>49.2</v>
      </c>
    </row>
    <row r="121" spans="1:8" x14ac:dyDescent="0.25">
      <c r="A121" s="4" t="s">
        <v>20</v>
      </c>
      <c r="B121" s="3" t="s">
        <v>17</v>
      </c>
      <c r="C121" s="5" t="s">
        <v>18</v>
      </c>
      <c r="D121" s="11">
        <v>71.549000000000007</v>
      </c>
      <c r="E121" s="6">
        <v>1.2170000000000001</v>
      </c>
      <c r="F121" s="6">
        <v>1.2150000000000001</v>
      </c>
      <c r="G121" s="8">
        <v>50</v>
      </c>
      <c r="H121" s="8">
        <f t="shared" si="4"/>
        <v>60.750000000000007</v>
      </c>
    </row>
    <row r="122" spans="1:8" x14ac:dyDescent="0.25">
      <c r="A122" s="4" t="s">
        <v>20</v>
      </c>
      <c r="B122" s="3" t="s">
        <v>17</v>
      </c>
      <c r="C122" s="5" t="s">
        <v>18</v>
      </c>
      <c r="D122" s="11">
        <v>72.527000000000001</v>
      </c>
      <c r="E122" s="6">
        <v>1.59</v>
      </c>
      <c r="F122" s="6">
        <v>0.621</v>
      </c>
      <c r="G122" s="8">
        <v>50</v>
      </c>
      <c r="H122" s="8">
        <f t="shared" si="4"/>
        <v>31.05</v>
      </c>
    </row>
    <row r="123" spans="1:8" x14ac:dyDescent="0.25">
      <c r="A123" s="4" t="s">
        <v>20</v>
      </c>
      <c r="B123" s="3" t="s">
        <v>17</v>
      </c>
      <c r="C123" s="5" t="s">
        <v>18</v>
      </c>
      <c r="D123" s="11">
        <v>72.534000000000006</v>
      </c>
      <c r="E123" s="6">
        <v>1.5620000000000001</v>
      </c>
      <c r="F123" s="6">
        <v>1.371</v>
      </c>
      <c r="G123" s="8">
        <v>50</v>
      </c>
      <c r="H123" s="8">
        <f t="shared" si="4"/>
        <v>68.55</v>
      </c>
    </row>
    <row r="124" spans="1:8" x14ac:dyDescent="0.25">
      <c r="A124" s="4" t="s">
        <v>20</v>
      </c>
      <c r="B124" s="3" t="s">
        <v>17</v>
      </c>
      <c r="C124" s="5" t="s">
        <v>18</v>
      </c>
      <c r="D124" s="11">
        <v>73.534000000000006</v>
      </c>
      <c r="E124" s="6">
        <v>2.4940000000000002</v>
      </c>
      <c r="F124" s="6">
        <v>2.2559999999999998</v>
      </c>
      <c r="G124" s="8">
        <v>50</v>
      </c>
      <c r="H124" s="8">
        <f t="shared" si="4"/>
        <v>112.79999999999998</v>
      </c>
    </row>
    <row r="125" spans="1:8" x14ac:dyDescent="0.25">
      <c r="A125" s="4" t="s">
        <v>20</v>
      </c>
      <c r="B125" s="3" t="s">
        <v>17</v>
      </c>
      <c r="C125" s="5" t="s">
        <v>18</v>
      </c>
      <c r="D125" s="11">
        <v>73.534999999999997</v>
      </c>
      <c r="E125" s="6">
        <v>3.4350000000000001</v>
      </c>
      <c r="F125" s="6">
        <v>1.47</v>
      </c>
      <c r="G125" s="8">
        <v>50</v>
      </c>
      <c r="H125" s="8">
        <f t="shared" si="4"/>
        <v>73.5</v>
      </c>
    </row>
    <row r="126" spans="1:8" x14ac:dyDescent="0.25">
      <c r="A126" s="4" t="s">
        <v>20</v>
      </c>
      <c r="B126" s="3" t="s">
        <v>17</v>
      </c>
      <c r="C126" s="5" t="s">
        <v>18</v>
      </c>
      <c r="D126" s="11">
        <v>74.521000000000001</v>
      </c>
      <c r="E126" s="6">
        <v>2.33</v>
      </c>
      <c r="F126" s="6">
        <v>2.2029999999999998</v>
      </c>
      <c r="G126" s="8">
        <v>50</v>
      </c>
      <c r="H126" s="8">
        <f t="shared" si="4"/>
        <v>110.14999999999999</v>
      </c>
    </row>
    <row r="127" spans="1:8" x14ac:dyDescent="0.25">
      <c r="A127" s="4" t="s">
        <v>20</v>
      </c>
      <c r="B127" s="3" t="s">
        <v>17</v>
      </c>
      <c r="C127" s="5" t="s">
        <v>18</v>
      </c>
      <c r="D127" s="11">
        <v>74.522000000000006</v>
      </c>
      <c r="E127" s="6">
        <v>1.1080000000000001</v>
      </c>
      <c r="F127" s="6">
        <v>1.1080000000000001</v>
      </c>
      <c r="G127" s="8">
        <v>50</v>
      </c>
      <c r="H127" s="8">
        <f t="shared" si="4"/>
        <v>55.400000000000006</v>
      </c>
    </row>
    <row r="128" spans="1:8" x14ac:dyDescent="0.25">
      <c r="A128" s="4" t="s">
        <v>20</v>
      </c>
      <c r="B128" s="3" t="s">
        <v>17</v>
      </c>
      <c r="C128" s="5" t="s">
        <v>18</v>
      </c>
      <c r="D128" s="11">
        <v>75.521000000000001</v>
      </c>
      <c r="E128" s="6">
        <v>1.3779999999999999</v>
      </c>
      <c r="F128" s="6">
        <v>1.304</v>
      </c>
      <c r="G128" s="8">
        <v>50</v>
      </c>
      <c r="H128" s="8">
        <f t="shared" si="4"/>
        <v>65.2</v>
      </c>
    </row>
    <row r="129" spans="1:8" x14ac:dyDescent="0.25">
      <c r="A129" s="4" t="s">
        <v>20</v>
      </c>
      <c r="B129" s="3" t="s">
        <v>17</v>
      </c>
      <c r="C129" s="5" t="s">
        <v>18</v>
      </c>
      <c r="D129" s="11">
        <v>75.527000000000001</v>
      </c>
      <c r="E129" s="6">
        <v>1.8540000000000001</v>
      </c>
      <c r="F129" s="6">
        <v>0.19800000000000001</v>
      </c>
      <c r="G129" s="8">
        <v>50</v>
      </c>
      <c r="H129" s="8">
        <f t="shared" si="4"/>
        <v>9.9</v>
      </c>
    </row>
    <row r="130" spans="1:8" x14ac:dyDescent="0.25">
      <c r="A130" s="4" t="s">
        <v>20</v>
      </c>
      <c r="B130" s="3" t="s">
        <v>17</v>
      </c>
      <c r="C130" s="5" t="s">
        <v>18</v>
      </c>
      <c r="D130" s="11">
        <v>77.498999999999995</v>
      </c>
      <c r="E130" s="6">
        <v>4.1130000000000004</v>
      </c>
      <c r="F130" s="6">
        <v>0.32800000000000001</v>
      </c>
      <c r="G130" s="8">
        <v>50</v>
      </c>
      <c r="H130" s="8">
        <f t="shared" si="4"/>
        <v>16.400000000000002</v>
      </c>
    </row>
    <row r="131" spans="1:8" x14ac:dyDescent="0.25">
      <c r="A131" s="4" t="s">
        <v>20</v>
      </c>
      <c r="B131" s="3" t="s">
        <v>17</v>
      </c>
      <c r="C131" s="5" t="s">
        <v>18</v>
      </c>
      <c r="D131" s="11">
        <v>79.524000000000001</v>
      </c>
      <c r="E131" s="6">
        <v>0.83799999999999997</v>
      </c>
      <c r="F131" s="6">
        <v>1.7000000000000001E-2</v>
      </c>
      <c r="G131" s="8">
        <v>50</v>
      </c>
      <c r="H131" s="8">
        <f t="shared" si="4"/>
        <v>0.85000000000000009</v>
      </c>
    </row>
    <row r="132" spans="1:8" x14ac:dyDescent="0.25">
      <c r="A132" s="4" t="s">
        <v>20</v>
      </c>
      <c r="B132" s="3" t="s">
        <v>17</v>
      </c>
      <c r="C132" s="5" t="s">
        <v>18</v>
      </c>
      <c r="D132" s="11">
        <v>79.527000000000001</v>
      </c>
      <c r="E132" s="6">
        <v>0.317</v>
      </c>
      <c r="F132" s="6">
        <v>0.151</v>
      </c>
      <c r="G132" s="8">
        <v>50</v>
      </c>
      <c r="H132" s="8">
        <f t="shared" si="4"/>
        <v>7.55</v>
      </c>
    </row>
    <row r="133" spans="1:8" x14ac:dyDescent="0.25">
      <c r="A133" s="4" t="s">
        <v>20</v>
      </c>
      <c r="B133" s="3" t="s">
        <v>17</v>
      </c>
      <c r="C133" s="5" t="s">
        <v>18</v>
      </c>
      <c r="D133" s="11">
        <v>86.501000000000005</v>
      </c>
      <c r="E133" s="6">
        <v>4.593</v>
      </c>
      <c r="F133" s="6">
        <v>9.2999999999999999E-2</v>
      </c>
      <c r="G133" s="8">
        <v>50</v>
      </c>
      <c r="H133" s="8">
        <f t="shared" si="4"/>
        <v>4.6500000000000004</v>
      </c>
    </row>
    <row r="134" spans="1:8" x14ac:dyDescent="0.25">
      <c r="A134" s="4" t="s">
        <v>20</v>
      </c>
      <c r="B134" s="3" t="s">
        <v>17</v>
      </c>
      <c r="C134" s="5" t="s">
        <v>18</v>
      </c>
      <c r="D134" s="11">
        <v>94.477000000000004</v>
      </c>
      <c r="E134" s="6">
        <v>1.1950000000000001</v>
      </c>
      <c r="F134" s="6">
        <v>0.105</v>
      </c>
      <c r="G134" s="8">
        <v>50</v>
      </c>
      <c r="H134" s="8">
        <f t="shared" si="4"/>
        <v>5.25</v>
      </c>
    </row>
    <row r="135" spans="1:8" x14ac:dyDescent="0.25">
      <c r="A135" s="4" t="s">
        <v>20</v>
      </c>
      <c r="B135" s="3" t="s">
        <v>17</v>
      </c>
      <c r="C135" s="5" t="s">
        <v>18</v>
      </c>
      <c r="D135" s="11">
        <v>94.477999999999994</v>
      </c>
      <c r="E135" s="6">
        <v>0.86599999999999999</v>
      </c>
      <c r="F135" s="6">
        <v>0.185</v>
      </c>
      <c r="G135" s="8">
        <v>50</v>
      </c>
      <c r="H135" s="8">
        <f t="shared" si="4"/>
        <v>9.25</v>
      </c>
    </row>
    <row r="136" spans="1:8" x14ac:dyDescent="0.25">
      <c r="A136" s="4" t="s">
        <v>20</v>
      </c>
      <c r="B136" s="3" t="s">
        <v>17</v>
      </c>
      <c r="C136" s="5" t="s">
        <v>18</v>
      </c>
      <c r="D136" s="11">
        <v>94.478999999999999</v>
      </c>
      <c r="E136" s="6">
        <v>0.749</v>
      </c>
      <c r="F136" s="6">
        <v>0.126</v>
      </c>
      <c r="G136" s="8">
        <v>50</v>
      </c>
      <c r="H136" s="8">
        <f t="shared" si="4"/>
        <v>6.3</v>
      </c>
    </row>
    <row r="137" spans="1:8" x14ac:dyDescent="0.25">
      <c r="A137" s="4" t="s">
        <v>20</v>
      </c>
      <c r="B137" s="3" t="s">
        <v>17</v>
      </c>
      <c r="C137" s="5" t="s">
        <v>18</v>
      </c>
      <c r="D137" s="11">
        <v>96.46</v>
      </c>
      <c r="E137" s="6">
        <v>6.1029999999999998</v>
      </c>
      <c r="F137" s="6">
        <v>1.0660000000000001</v>
      </c>
      <c r="G137" s="8">
        <v>50</v>
      </c>
      <c r="H137" s="8">
        <f t="shared" si="4"/>
        <v>53.300000000000004</v>
      </c>
    </row>
    <row r="138" spans="1:8" x14ac:dyDescent="0.25">
      <c r="A138" s="4" t="s">
        <v>20</v>
      </c>
      <c r="B138" s="3" t="s">
        <v>17</v>
      </c>
      <c r="C138" s="5" t="s">
        <v>18</v>
      </c>
      <c r="D138" s="11">
        <v>97.563000000000002</v>
      </c>
      <c r="E138" s="6">
        <v>2.4630000000000001</v>
      </c>
      <c r="F138" s="6">
        <v>6.3E-2</v>
      </c>
      <c r="G138" s="8">
        <v>50</v>
      </c>
      <c r="H138" s="8">
        <f t="shared" si="4"/>
        <v>3.15</v>
      </c>
    </row>
    <row r="139" spans="1:8" x14ac:dyDescent="0.25">
      <c r="A139" s="4" t="s">
        <v>20</v>
      </c>
      <c r="B139" s="3" t="s">
        <v>17</v>
      </c>
      <c r="C139" s="5" t="s">
        <v>18</v>
      </c>
      <c r="D139" s="11">
        <v>98.453000000000003</v>
      </c>
      <c r="E139" s="6">
        <v>0.879</v>
      </c>
      <c r="F139" s="6">
        <v>0.40500000000000003</v>
      </c>
      <c r="G139" s="8">
        <v>50</v>
      </c>
      <c r="H139" s="8">
        <f t="shared" si="4"/>
        <v>20.25</v>
      </c>
    </row>
    <row r="140" spans="1:8" x14ac:dyDescent="0.25">
      <c r="A140" s="4" t="s">
        <v>20</v>
      </c>
      <c r="B140" s="3" t="s">
        <v>17</v>
      </c>
      <c r="C140" s="5" t="s">
        <v>18</v>
      </c>
      <c r="D140" s="11">
        <v>98.453000000000003</v>
      </c>
      <c r="E140" s="6">
        <v>0.879</v>
      </c>
      <c r="F140" s="6">
        <v>0.14899999999999999</v>
      </c>
      <c r="G140" s="8">
        <v>50</v>
      </c>
      <c r="H140" s="8">
        <f t="shared" si="4"/>
        <v>7.4499999999999993</v>
      </c>
    </row>
    <row r="141" spans="1:8" x14ac:dyDescent="0.25">
      <c r="A141" s="4" t="s">
        <v>20</v>
      </c>
      <c r="B141" s="3" t="s">
        <v>17</v>
      </c>
      <c r="C141" s="5" t="s">
        <v>18</v>
      </c>
      <c r="D141" s="11">
        <v>99.454999999999998</v>
      </c>
      <c r="E141" s="6">
        <v>0.89700000000000002</v>
      </c>
      <c r="F141" s="6">
        <v>0.35299999999999998</v>
      </c>
      <c r="G141" s="8">
        <v>50</v>
      </c>
      <c r="H141" s="8">
        <f t="shared" si="4"/>
        <v>17.649999999999999</v>
      </c>
    </row>
    <row r="142" spans="1:8" x14ac:dyDescent="0.25">
      <c r="A142" s="4" t="s">
        <v>20</v>
      </c>
      <c r="B142" s="3" t="s">
        <v>17</v>
      </c>
      <c r="C142" s="5" t="s">
        <v>18</v>
      </c>
      <c r="D142" s="11">
        <v>99.454999999999998</v>
      </c>
      <c r="E142" s="6">
        <v>0.89700000000000002</v>
      </c>
      <c r="F142" s="6">
        <v>0.183</v>
      </c>
      <c r="G142" s="8">
        <v>50</v>
      </c>
      <c r="H142" s="8">
        <f t="shared" si="4"/>
        <v>9.15</v>
      </c>
    </row>
    <row r="143" spans="1:8" x14ac:dyDescent="0.25">
      <c r="A143" s="4" t="s">
        <v>20</v>
      </c>
      <c r="B143" s="3" t="s">
        <v>17</v>
      </c>
      <c r="C143" s="5" t="s">
        <v>18</v>
      </c>
      <c r="D143" s="11">
        <v>99.454999999999998</v>
      </c>
      <c r="E143" s="6">
        <v>0.89700000000000002</v>
      </c>
      <c r="F143" s="6">
        <v>0.16</v>
      </c>
      <c r="G143" s="8">
        <v>50</v>
      </c>
      <c r="H143" s="8">
        <f t="shared" ref="H143:H168" si="5">SUM(F143*G143)</f>
        <v>8</v>
      </c>
    </row>
    <row r="144" spans="1:8" x14ac:dyDescent="0.25">
      <c r="A144" s="4" t="s">
        <v>20</v>
      </c>
      <c r="B144" s="3" t="s">
        <v>17</v>
      </c>
      <c r="C144" s="5" t="s">
        <v>18</v>
      </c>
      <c r="D144" s="11">
        <v>100.458</v>
      </c>
      <c r="E144" s="6">
        <v>0.88800000000000001</v>
      </c>
      <c r="F144" s="6">
        <v>0.39100000000000001</v>
      </c>
      <c r="G144" s="8">
        <v>50</v>
      </c>
      <c r="H144" s="8">
        <f t="shared" si="5"/>
        <v>19.55</v>
      </c>
    </row>
    <row r="145" spans="1:8" x14ac:dyDescent="0.25">
      <c r="A145" s="4" t="s">
        <v>20</v>
      </c>
      <c r="B145" s="3" t="s">
        <v>17</v>
      </c>
      <c r="C145" s="5" t="s">
        <v>18</v>
      </c>
      <c r="D145" s="11">
        <v>100.458</v>
      </c>
      <c r="E145" s="6">
        <v>0.88800000000000001</v>
      </c>
      <c r="F145" s="6">
        <v>0.158</v>
      </c>
      <c r="G145" s="8">
        <v>50</v>
      </c>
      <c r="H145" s="8">
        <f t="shared" si="5"/>
        <v>7.9</v>
      </c>
    </row>
    <row r="146" spans="1:8" x14ac:dyDescent="0.25">
      <c r="A146" s="4" t="s">
        <v>20</v>
      </c>
      <c r="B146" s="3" t="s">
        <v>17</v>
      </c>
      <c r="C146" s="5" t="s">
        <v>18</v>
      </c>
      <c r="D146" s="11">
        <v>100.458</v>
      </c>
      <c r="E146" s="6">
        <v>0.88800000000000001</v>
      </c>
      <c r="F146" s="6">
        <v>0.152</v>
      </c>
      <c r="G146" s="8">
        <v>50</v>
      </c>
      <c r="H146" s="8">
        <f t="shared" si="5"/>
        <v>7.6</v>
      </c>
    </row>
    <row r="147" spans="1:8" x14ac:dyDescent="0.25">
      <c r="A147" s="4" t="s">
        <v>20</v>
      </c>
      <c r="B147" s="3" t="s">
        <v>17</v>
      </c>
      <c r="C147" s="5" t="s">
        <v>18</v>
      </c>
      <c r="D147" s="11">
        <v>100.459</v>
      </c>
      <c r="E147" s="6">
        <v>0.625</v>
      </c>
      <c r="F147" s="6">
        <v>0.14199999999999999</v>
      </c>
      <c r="G147" s="8">
        <v>50</v>
      </c>
      <c r="H147" s="8">
        <f t="shared" si="5"/>
        <v>7.1</v>
      </c>
    </row>
    <row r="148" spans="1:8" x14ac:dyDescent="0.25">
      <c r="A148" s="4" t="s">
        <v>20</v>
      </c>
      <c r="B148" s="3" t="s">
        <v>17</v>
      </c>
      <c r="C148" s="5" t="s">
        <v>18</v>
      </c>
      <c r="D148" s="11">
        <v>100.459</v>
      </c>
      <c r="E148" s="6">
        <v>0.625</v>
      </c>
      <c r="F148" s="6">
        <v>0.16200000000000001</v>
      </c>
      <c r="G148" s="8">
        <v>50</v>
      </c>
      <c r="H148" s="8">
        <f t="shared" si="5"/>
        <v>8.1</v>
      </c>
    </row>
    <row r="149" spans="1:8" x14ac:dyDescent="0.25">
      <c r="A149" s="4" t="s">
        <v>20</v>
      </c>
      <c r="B149" s="3" t="s">
        <v>17</v>
      </c>
      <c r="C149" s="5" t="s">
        <v>18</v>
      </c>
      <c r="D149" s="11">
        <v>100.459</v>
      </c>
      <c r="E149" s="6">
        <v>0.625</v>
      </c>
      <c r="F149" s="6">
        <v>0.154</v>
      </c>
      <c r="G149" s="8">
        <v>50</v>
      </c>
      <c r="H149" s="8">
        <f t="shared" si="5"/>
        <v>7.7</v>
      </c>
    </row>
    <row r="150" spans="1:8" x14ac:dyDescent="0.25">
      <c r="A150" s="4" t="s">
        <v>20</v>
      </c>
      <c r="B150" s="3" t="s">
        <v>17</v>
      </c>
      <c r="C150" s="5" t="s">
        <v>18</v>
      </c>
      <c r="D150" s="11">
        <v>101.449</v>
      </c>
      <c r="E150" s="6">
        <v>2.1920000000000002</v>
      </c>
      <c r="F150" s="6">
        <v>0.92800000000000005</v>
      </c>
      <c r="G150" s="8">
        <v>50</v>
      </c>
      <c r="H150" s="8">
        <f t="shared" si="5"/>
        <v>46.400000000000006</v>
      </c>
    </row>
    <row r="151" spans="1:8" x14ac:dyDescent="0.25">
      <c r="A151" s="4" t="s">
        <v>20</v>
      </c>
      <c r="B151" s="3" t="s">
        <v>17</v>
      </c>
      <c r="C151" s="5" t="s">
        <v>18</v>
      </c>
      <c r="D151" s="11">
        <v>102.45</v>
      </c>
      <c r="E151" s="6">
        <v>2.2269999999999999</v>
      </c>
      <c r="F151" s="6">
        <v>1.9690000000000001</v>
      </c>
      <c r="G151" s="8">
        <v>50</v>
      </c>
      <c r="H151" s="8">
        <f t="shared" si="5"/>
        <v>98.45</v>
      </c>
    </row>
    <row r="152" spans="1:8" x14ac:dyDescent="0.25">
      <c r="A152" s="4" t="s">
        <v>20</v>
      </c>
      <c r="B152" s="3" t="s">
        <v>17</v>
      </c>
      <c r="C152" s="5" t="s">
        <v>18</v>
      </c>
      <c r="D152" s="11">
        <v>103.452</v>
      </c>
      <c r="E152" s="6">
        <v>1.706</v>
      </c>
      <c r="F152" s="6">
        <v>1.5589999999999999</v>
      </c>
      <c r="G152" s="8">
        <v>50</v>
      </c>
      <c r="H152" s="8">
        <f t="shared" si="5"/>
        <v>77.95</v>
      </c>
    </row>
    <row r="153" spans="1:8" x14ac:dyDescent="0.25">
      <c r="A153" s="4" t="s">
        <v>20</v>
      </c>
      <c r="B153" s="3" t="s">
        <v>17</v>
      </c>
      <c r="C153" s="5" t="s">
        <v>18</v>
      </c>
      <c r="D153" s="11">
        <v>103.456</v>
      </c>
      <c r="E153" s="6">
        <v>1.054</v>
      </c>
      <c r="F153" s="6">
        <v>0.98599999999999999</v>
      </c>
      <c r="G153" s="8">
        <v>50</v>
      </c>
      <c r="H153" s="8">
        <f t="shared" si="5"/>
        <v>49.3</v>
      </c>
    </row>
    <row r="154" spans="1:8" x14ac:dyDescent="0.25">
      <c r="A154" s="4" t="s">
        <v>20</v>
      </c>
      <c r="B154" s="3" t="s">
        <v>17</v>
      </c>
      <c r="C154" s="5" t="s">
        <v>18</v>
      </c>
      <c r="D154" s="11">
        <v>104.411</v>
      </c>
      <c r="E154" s="6">
        <v>1.37</v>
      </c>
      <c r="F154" s="6">
        <v>1.26</v>
      </c>
      <c r="G154" s="8">
        <v>50</v>
      </c>
      <c r="H154" s="8">
        <f t="shared" si="5"/>
        <v>63</v>
      </c>
    </row>
    <row r="155" spans="1:8" x14ac:dyDescent="0.25">
      <c r="A155" s="4" t="s">
        <v>20</v>
      </c>
      <c r="B155" s="3" t="s">
        <v>17</v>
      </c>
      <c r="C155" s="5" t="s">
        <v>18</v>
      </c>
      <c r="D155" s="11">
        <v>104.41200000000001</v>
      </c>
      <c r="E155" s="6">
        <v>1.8240000000000001</v>
      </c>
      <c r="F155" s="6">
        <v>0.187</v>
      </c>
      <c r="G155" s="8">
        <v>50</v>
      </c>
      <c r="H155" s="8">
        <f t="shared" si="5"/>
        <v>9.35</v>
      </c>
    </row>
    <row r="156" spans="1:8" x14ac:dyDescent="0.25">
      <c r="A156" s="4" t="s">
        <v>20</v>
      </c>
      <c r="B156" s="3" t="s">
        <v>17</v>
      </c>
      <c r="C156" s="5" t="s">
        <v>18</v>
      </c>
      <c r="D156" s="11">
        <v>104.45099999999999</v>
      </c>
      <c r="E156" s="6">
        <v>0.57399999999999995</v>
      </c>
      <c r="F156" s="6">
        <v>0.53</v>
      </c>
      <c r="G156" s="8">
        <v>50</v>
      </c>
      <c r="H156" s="8">
        <f t="shared" si="5"/>
        <v>26.5</v>
      </c>
    </row>
    <row r="157" spans="1:8" x14ac:dyDescent="0.25">
      <c r="A157" s="4" t="s">
        <v>20</v>
      </c>
      <c r="B157" s="3" t="s">
        <v>17</v>
      </c>
      <c r="C157" s="5" t="s">
        <v>18</v>
      </c>
      <c r="D157" s="11">
        <v>104.45399999999999</v>
      </c>
      <c r="E157" s="6">
        <v>2.202</v>
      </c>
      <c r="F157" s="6">
        <v>0.436</v>
      </c>
      <c r="G157" s="8">
        <v>50</v>
      </c>
      <c r="H157" s="8">
        <f t="shared" si="5"/>
        <v>21.8</v>
      </c>
    </row>
    <row r="158" spans="1:8" x14ac:dyDescent="0.25">
      <c r="A158" s="4" t="s">
        <v>20</v>
      </c>
      <c r="B158" s="3" t="s">
        <v>17</v>
      </c>
      <c r="C158" s="5" t="s">
        <v>18</v>
      </c>
      <c r="D158" s="11">
        <v>106.45399999999999</v>
      </c>
      <c r="E158" s="6">
        <v>1.552</v>
      </c>
      <c r="F158" s="6">
        <v>0.314</v>
      </c>
      <c r="G158" s="8">
        <v>50</v>
      </c>
      <c r="H158" s="8">
        <f t="shared" si="5"/>
        <v>15.7</v>
      </c>
    </row>
    <row r="159" spans="1:8" x14ac:dyDescent="0.25">
      <c r="A159" s="4" t="s">
        <v>20</v>
      </c>
      <c r="B159" s="3" t="s">
        <v>17</v>
      </c>
      <c r="C159" s="5" t="s">
        <v>18</v>
      </c>
      <c r="D159" s="11">
        <v>106.45699999999999</v>
      </c>
      <c r="E159" s="6">
        <v>1.0640000000000001</v>
      </c>
      <c r="F159" s="6">
        <v>1.0369999999999999</v>
      </c>
      <c r="G159" s="8">
        <v>50</v>
      </c>
      <c r="H159" s="8">
        <f t="shared" si="5"/>
        <v>51.849999999999994</v>
      </c>
    </row>
    <row r="160" spans="1:8" x14ac:dyDescent="0.25">
      <c r="A160" s="4" t="s">
        <v>20</v>
      </c>
      <c r="B160" s="3" t="s">
        <v>17</v>
      </c>
      <c r="C160" s="5" t="s">
        <v>18</v>
      </c>
      <c r="D160" s="11">
        <v>111.381</v>
      </c>
      <c r="E160" s="6">
        <v>2.9750000000000001</v>
      </c>
      <c r="F160" s="6">
        <v>2.94</v>
      </c>
      <c r="G160" s="8">
        <v>50</v>
      </c>
      <c r="H160" s="8">
        <f t="shared" si="5"/>
        <v>147</v>
      </c>
    </row>
    <row r="161" spans="1:8" x14ac:dyDescent="0.25">
      <c r="A161" s="4" t="s">
        <v>20</v>
      </c>
      <c r="B161" s="3" t="s">
        <v>17</v>
      </c>
      <c r="C161" s="5" t="s">
        <v>18</v>
      </c>
      <c r="D161" s="11">
        <v>113.38</v>
      </c>
      <c r="E161" s="6">
        <v>1.885</v>
      </c>
      <c r="F161" s="6">
        <v>1.8320000000000001</v>
      </c>
      <c r="G161" s="8">
        <v>50</v>
      </c>
      <c r="H161" s="8">
        <f t="shared" si="5"/>
        <v>91.600000000000009</v>
      </c>
    </row>
    <row r="162" spans="1:8" x14ac:dyDescent="0.25">
      <c r="A162" s="4" t="s">
        <v>20</v>
      </c>
      <c r="B162" s="3" t="s">
        <v>17</v>
      </c>
      <c r="C162" s="5" t="s">
        <v>18</v>
      </c>
      <c r="D162" s="11">
        <v>113.384</v>
      </c>
      <c r="E162" s="6">
        <v>2.1579999999999999</v>
      </c>
      <c r="F162" s="6">
        <v>0.47899999999999998</v>
      </c>
      <c r="G162" s="8">
        <v>50</v>
      </c>
      <c r="H162" s="8">
        <f t="shared" si="5"/>
        <v>23.95</v>
      </c>
    </row>
    <row r="163" spans="1:8" x14ac:dyDescent="0.25">
      <c r="A163" s="4" t="s">
        <v>20</v>
      </c>
      <c r="B163" s="3" t="s">
        <v>17</v>
      </c>
      <c r="C163" s="5" t="s">
        <v>18</v>
      </c>
      <c r="D163" s="11">
        <v>115.379</v>
      </c>
      <c r="E163" s="6">
        <v>2.956</v>
      </c>
      <c r="F163" s="6">
        <v>0.192</v>
      </c>
      <c r="G163" s="8">
        <v>50</v>
      </c>
      <c r="H163" s="8">
        <f t="shared" si="5"/>
        <v>9.6</v>
      </c>
    </row>
    <row r="164" spans="1:8" x14ac:dyDescent="0.25">
      <c r="A164" s="4" t="s">
        <v>20</v>
      </c>
      <c r="B164" s="3" t="s">
        <v>17</v>
      </c>
      <c r="C164" s="5" t="s">
        <v>18</v>
      </c>
      <c r="D164" s="11">
        <v>144.4</v>
      </c>
      <c r="E164" s="6">
        <v>4.8710000000000004</v>
      </c>
      <c r="F164" s="6">
        <v>3.5999999999999997E-2</v>
      </c>
      <c r="G164" s="8">
        <v>50</v>
      </c>
      <c r="H164" s="8">
        <f t="shared" si="5"/>
        <v>1.7999999999999998</v>
      </c>
    </row>
    <row r="165" spans="1:8" x14ac:dyDescent="0.25">
      <c r="A165" s="4" t="s">
        <v>20</v>
      </c>
      <c r="B165" s="3" t="s">
        <v>17</v>
      </c>
      <c r="C165" s="5" t="s">
        <v>18</v>
      </c>
      <c r="D165" s="11">
        <v>177.54400000000001</v>
      </c>
      <c r="E165" s="6">
        <v>1.99</v>
      </c>
      <c r="F165" s="6">
        <v>8.8999999999999996E-2</v>
      </c>
      <c r="G165" s="8">
        <v>50</v>
      </c>
      <c r="H165" s="8">
        <f t="shared" si="5"/>
        <v>4.45</v>
      </c>
    </row>
    <row r="166" spans="1:8" x14ac:dyDescent="0.25">
      <c r="A166" s="4" t="s">
        <v>20</v>
      </c>
      <c r="B166" s="3" t="s">
        <v>17</v>
      </c>
      <c r="C166" s="5" t="s">
        <v>18</v>
      </c>
      <c r="D166" s="12">
        <v>190.1</v>
      </c>
      <c r="E166" s="6">
        <v>5.5469999999999997</v>
      </c>
      <c r="F166" s="6">
        <v>2.3039999999999998</v>
      </c>
      <c r="G166" s="8">
        <v>50</v>
      </c>
      <c r="H166" s="8">
        <f t="shared" si="5"/>
        <v>115.19999999999999</v>
      </c>
    </row>
    <row r="167" spans="1:8" x14ac:dyDescent="0.25">
      <c r="A167" s="4" t="s">
        <v>20</v>
      </c>
      <c r="B167" s="3" t="s">
        <v>17</v>
      </c>
      <c r="C167" s="5" t="s">
        <v>18</v>
      </c>
      <c r="D167" s="11">
        <v>191.55600000000001</v>
      </c>
      <c r="E167" s="6">
        <v>3.706</v>
      </c>
      <c r="F167" s="6">
        <v>1.4219999999999999</v>
      </c>
      <c r="G167" s="8">
        <v>50</v>
      </c>
      <c r="H167" s="8">
        <f t="shared" si="5"/>
        <v>71.099999999999994</v>
      </c>
    </row>
    <row r="168" spans="1:8" x14ac:dyDescent="0.25">
      <c r="A168" s="4" t="s">
        <v>20</v>
      </c>
      <c r="B168" s="3" t="s">
        <v>17</v>
      </c>
      <c r="C168" s="5" t="s">
        <v>18</v>
      </c>
      <c r="D168" s="11">
        <v>255.53399999999999</v>
      </c>
      <c r="E168" s="6">
        <v>2.6880000000000002</v>
      </c>
      <c r="F168" s="6">
        <v>0.104</v>
      </c>
      <c r="G168" s="8">
        <v>50</v>
      </c>
      <c r="H168" s="8">
        <f t="shared" si="5"/>
        <v>5.2</v>
      </c>
    </row>
    <row r="169" spans="1:8" s="19" customFormat="1" x14ac:dyDescent="0.25">
      <c r="A169" s="13" t="s">
        <v>33</v>
      </c>
      <c r="B169" s="14"/>
      <c r="C169" s="15"/>
      <c r="D169" s="16"/>
      <c r="E169" s="17"/>
      <c r="F169" s="17">
        <f>SUM(F111:F168)</f>
        <v>40.354000000000006</v>
      </c>
      <c r="G169" s="18"/>
      <c r="H169" s="18">
        <f>SUM(H111:H168)</f>
        <v>2017.6999999999994</v>
      </c>
    </row>
    <row r="170" spans="1:8" x14ac:dyDescent="0.25">
      <c r="A170" s="4" t="s">
        <v>21</v>
      </c>
      <c r="B170" s="3" t="s">
        <v>17</v>
      </c>
      <c r="C170" s="5" t="s">
        <v>18</v>
      </c>
      <c r="D170" s="11">
        <v>76.503</v>
      </c>
      <c r="E170" s="6">
        <v>0.60899999999999999</v>
      </c>
      <c r="F170" s="6">
        <v>5.8999999999999997E-2</v>
      </c>
      <c r="G170" s="8">
        <v>50</v>
      </c>
      <c r="H170" s="8">
        <f t="shared" ref="H170:H189" si="6">SUM(F170*G170)</f>
        <v>2.9499999999999997</v>
      </c>
    </row>
    <row r="171" spans="1:8" x14ac:dyDescent="0.25">
      <c r="A171" s="4" t="s">
        <v>21</v>
      </c>
      <c r="B171" s="3" t="s">
        <v>17</v>
      </c>
      <c r="C171" s="5" t="s">
        <v>18</v>
      </c>
      <c r="D171" s="11">
        <v>76.525999999999996</v>
      </c>
      <c r="E171" s="6">
        <v>1.29</v>
      </c>
      <c r="F171" s="6">
        <v>0.49299999999999999</v>
      </c>
      <c r="G171" s="8">
        <v>50</v>
      </c>
      <c r="H171" s="8">
        <f t="shared" si="6"/>
        <v>24.65</v>
      </c>
    </row>
    <row r="172" spans="1:8" x14ac:dyDescent="0.25">
      <c r="A172" s="4" t="s">
        <v>21</v>
      </c>
      <c r="B172" s="3" t="s">
        <v>17</v>
      </c>
      <c r="C172" s="5" t="s">
        <v>18</v>
      </c>
      <c r="D172" s="11">
        <v>76.528000000000006</v>
      </c>
      <c r="E172" s="6">
        <v>0.92600000000000005</v>
      </c>
      <c r="F172" s="6">
        <v>4.8000000000000001E-2</v>
      </c>
      <c r="G172" s="8">
        <v>50</v>
      </c>
      <c r="H172" s="8">
        <f t="shared" si="6"/>
        <v>2.4</v>
      </c>
    </row>
    <row r="173" spans="1:8" x14ac:dyDescent="0.25">
      <c r="A173" s="4" t="s">
        <v>21</v>
      </c>
      <c r="B173" s="3" t="s">
        <v>17</v>
      </c>
      <c r="C173" s="5" t="s">
        <v>18</v>
      </c>
      <c r="D173" s="11">
        <v>77.494</v>
      </c>
      <c r="E173" s="6">
        <v>2.2269999999999999</v>
      </c>
      <c r="F173" s="6">
        <v>2.0779999999999998</v>
      </c>
      <c r="G173" s="8">
        <v>50</v>
      </c>
      <c r="H173" s="8">
        <f t="shared" si="6"/>
        <v>103.89999999999999</v>
      </c>
    </row>
    <row r="174" spans="1:8" x14ac:dyDescent="0.25">
      <c r="A174" s="4" t="s">
        <v>21</v>
      </c>
      <c r="B174" s="3" t="s">
        <v>17</v>
      </c>
      <c r="C174" s="5" t="s">
        <v>18</v>
      </c>
      <c r="D174" s="11">
        <v>77.495000000000005</v>
      </c>
      <c r="E174" s="6">
        <v>0.47199999999999998</v>
      </c>
      <c r="F174" s="6">
        <v>0.47199999999999998</v>
      </c>
      <c r="G174" s="8">
        <v>50</v>
      </c>
      <c r="H174" s="8">
        <f t="shared" si="6"/>
        <v>23.599999999999998</v>
      </c>
    </row>
    <row r="175" spans="1:8" x14ac:dyDescent="0.25">
      <c r="A175" s="4" t="s">
        <v>21</v>
      </c>
      <c r="B175" s="3" t="s">
        <v>17</v>
      </c>
      <c r="C175" s="5" t="s">
        <v>18</v>
      </c>
      <c r="D175" s="11">
        <v>77.498999999999995</v>
      </c>
      <c r="E175" s="6">
        <v>4.1130000000000004</v>
      </c>
      <c r="F175" s="6">
        <v>1.4359999999999999</v>
      </c>
      <c r="G175" s="8">
        <v>50</v>
      </c>
      <c r="H175" s="8">
        <f t="shared" si="6"/>
        <v>71.8</v>
      </c>
    </row>
    <row r="176" spans="1:8" x14ac:dyDescent="0.25">
      <c r="A176" s="4" t="s">
        <v>21</v>
      </c>
      <c r="B176" s="3" t="s">
        <v>17</v>
      </c>
      <c r="C176" s="5" t="s">
        <v>18</v>
      </c>
      <c r="D176" s="11">
        <v>77.503</v>
      </c>
      <c r="E176" s="6">
        <v>2.9980000000000002</v>
      </c>
      <c r="F176" s="6">
        <v>1.3089999999999999</v>
      </c>
      <c r="G176" s="8">
        <v>50</v>
      </c>
      <c r="H176" s="8">
        <f t="shared" si="6"/>
        <v>65.45</v>
      </c>
    </row>
    <row r="177" spans="1:8" x14ac:dyDescent="0.25">
      <c r="A177" s="4" t="s">
        <v>21</v>
      </c>
      <c r="B177" s="3" t="s">
        <v>17</v>
      </c>
      <c r="C177" s="5" t="s">
        <v>18</v>
      </c>
      <c r="D177" s="11">
        <v>84.495999999999995</v>
      </c>
      <c r="E177" s="6">
        <v>6.2160000000000002</v>
      </c>
      <c r="F177" s="6">
        <v>0.748</v>
      </c>
      <c r="G177" s="8">
        <v>50</v>
      </c>
      <c r="H177" s="8">
        <f t="shared" si="6"/>
        <v>37.4</v>
      </c>
    </row>
    <row r="178" spans="1:8" x14ac:dyDescent="0.25">
      <c r="A178" s="4" t="s">
        <v>21</v>
      </c>
      <c r="B178" s="3" t="s">
        <v>17</v>
      </c>
      <c r="C178" s="5" t="s">
        <v>18</v>
      </c>
      <c r="D178" s="11">
        <v>85.497</v>
      </c>
      <c r="E178" s="6">
        <v>2.0289999999999999</v>
      </c>
      <c r="F178" s="6">
        <v>2.0139999999999998</v>
      </c>
      <c r="G178" s="8">
        <v>50</v>
      </c>
      <c r="H178" s="8">
        <f t="shared" si="6"/>
        <v>100.69999999999999</v>
      </c>
    </row>
    <row r="179" spans="1:8" x14ac:dyDescent="0.25">
      <c r="A179" s="4" t="s">
        <v>21</v>
      </c>
      <c r="B179" s="3" t="s">
        <v>17</v>
      </c>
      <c r="C179" s="5" t="s">
        <v>18</v>
      </c>
      <c r="D179" s="11">
        <v>86.498000000000005</v>
      </c>
      <c r="E179" s="6">
        <v>2.5489999999999999</v>
      </c>
      <c r="F179" s="6">
        <v>2.52</v>
      </c>
      <c r="G179" s="8">
        <v>50</v>
      </c>
      <c r="H179" s="8">
        <f t="shared" si="6"/>
        <v>126</v>
      </c>
    </row>
    <row r="180" spans="1:8" x14ac:dyDescent="0.25">
      <c r="A180" s="4" t="s">
        <v>21</v>
      </c>
      <c r="B180" s="3" t="s">
        <v>17</v>
      </c>
      <c r="C180" s="5" t="s">
        <v>18</v>
      </c>
      <c r="D180" s="11">
        <v>86.501000000000005</v>
      </c>
      <c r="E180" s="6">
        <v>4.593</v>
      </c>
      <c r="F180" s="6">
        <v>2.0609999999999999</v>
      </c>
      <c r="G180" s="8">
        <v>50</v>
      </c>
      <c r="H180" s="8">
        <f t="shared" si="6"/>
        <v>103.05</v>
      </c>
    </row>
    <row r="181" spans="1:8" x14ac:dyDescent="0.25">
      <c r="A181" s="4" t="s">
        <v>21</v>
      </c>
      <c r="B181" s="3" t="s">
        <v>17</v>
      </c>
      <c r="C181" s="5" t="s">
        <v>18</v>
      </c>
      <c r="D181" s="11">
        <v>88.48</v>
      </c>
      <c r="E181" s="6">
        <v>1.1259999999999999</v>
      </c>
      <c r="F181" s="6">
        <v>1.119</v>
      </c>
      <c r="G181" s="8">
        <v>50</v>
      </c>
      <c r="H181" s="8">
        <f t="shared" si="6"/>
        <v>55.95</v>
      </c>
    </row>
    <row r="182" spans="1:8" x14ac:dyDescent="0.25">
      <c r="A182" s="4" t="s">
        <v>21</v>
      </c>
      <c r="B182" s="3" t="s">
        <v>17</v>
      </c>
      <c r="C182" s="5" t="s">
        <v>18</v>
      </c>
      <c r="D182" s="11">
        <v>88.501999999999995</v>
      </c>
      <c r="E182" s="6">
        <v>1.0369999999999999</v>
      </c>
      <c r="F182" s="6">
        <v>1.026</v>
      </c>
      <c r="G182" s="8">
        <v>50</v>
      </c>
      <c r="H182" s="8">
        <f t="shared" si="6"/>
        <v>51.300000000000004</v>
      </c>
    </row>
    <row r="183" spans="1:8" x14ac:dyDescent="0.25">
      <c r="A183" s="4" t="s">
        <v>21</v>
      </c>
      <c r="B183" s="3" t="s">
        <v>17</v>
      </c>
      <c r="C183" s="5" t="s">
        <v>18</v>
      </c>
      <c r="D183" s="11">
        <v>88.503</v>
      </c>
      <c r="E183" s="6">
        <v>2.0030000000000001</v>
      </c>
      <c r="F183" s="6">
        <v>0.80900000000000005</v>
      </c>
      <c r="G183" s="8">
        <v>50</v>
      </c>
      <c r="H183" s="8">
        <f t="shared" si="6"/>
        <v>40.450000000000003</v>
      </c>
    </row>
    <row r="184" spans="1:8" x14ac:dyDescent="0.25">
      <c r="A184" s="4" t="s">
        <v>21</v>
      </c>
      <c r="B184" s="3" t="s">
        <v>17</v>
      </c>
      <c r="C184" s="5" t="s">
        <v>18</v>
      </c>
      <c r="D184" s="11">
        <v>89.503</v>
      </c>
      <c r="E184" s="6">
        <v>3.0529999999999999</v>
      </c>
      <c r="F184" s="6">
        <v>2.0259999999999998</v>
      </c>
      <c r="G184" s="8">
        <v>50</v>
      </c>
      <c r="H184" s="8">
        <f t="shared" si="6"/>
        <v>101.29999999999998</v>
      </c>
    </row>
    <row r="185" spans="1:8" x14ac:dyDescent="0.25">
      <c r="A185" s="4" t="s">
        <v>21</v>
      </c>
      <c r="B185" s="3" t="s">
        <v>17</v>
      </c>
      <c r="C185" s="5" t="s">
        <v>18</v>
      </c>
      <c r="D185" s="11">
        <v>91.447000000000003</v>
      </c>
      <c r="E185" s="6">
        <v>1.766</v>
      </c>
      <c r="F185" s="6">
        <v>1.389</v>
      </c>
      <c r="G185" s="8">
        <v>50</v>
      </c>
      <c r="H185" s="8">
        <f t="shared" si="6"/>
        <v>69.45</v>
      </c>
    </row>
    <row r="186" spans="1:8" x14ac:dyDescent="0.25">
      <c r="A186" s="4" t="s">
        <v>21</v>
      </c>
      <c r="B186" s="3" t="s">
        <v>17</v>
      </c>
      <c r="C186" s="5" t="s">
        <v>18</v>
      </c>
      <c r="D186" s="11">
        <v>91.474000000000004</v>
      </c>
      <c r="E186" s="6">
        <v>1.2090000000000001</v>
      </c>
      <c r="F186" s="6">
        <v>0.16400000000000001</v>
      </c>
      <c r="G186" s="8">
        <v>50</v>
      </c>
      <c r="H186" s="8">
        <f t="shared" si="6"/>
        <v>8.2000000000000011</v>
      </c>
    </row>
    <row r="187" spans="1:8" x14ac:dyDescent="0.25">
      <c r="A187" s="4" t="s">
        <v>21</v>
      </c>
      <c r="B187" s="3" t="s">
        <v>17</v>
      </c>
      <c r="C187" s="5" t="s">
        <v>18</v>
      </c>
      <c r="D187" s="11">
        <v>92.447000000000003</v>
      </c>
      <c r="E187" s="6">
        <v>3.6970000000000001</v>
      </c>
      <c r="F187" s="6">
        <v>0.79600000000000004</v>
      </c>
      <c r="G187" s="8">
        <v>50</v>
      </c>
      <c r="H187" s="8">
        <f t="shared" si="6"/>
        <v>39.800000000000004</v>
      </c>
    </row>
    <row r="188" spans="1:8" x14ac:dyDescent="0.25">
      <c r="A188" s="4" t="s">
        <v>21</v>
      </c>
      <c r="B188" s="3" t="s">
        <v>17</v>
      </c>
      <c r="C188" s="5" t="s">
        <v>18</v>
      </c>
      <c r="D188" s="11">
        <v>92.475999999999999</v>
      </c>
      <c r="E188" s="6">
        <v>1.236</v>
      </c>
      <c r="F188" s="6">
        <v>1.1859999999999999</v>
      </c>
      <c r="G188" s="8">
        <v>50</v>
      </c>
      <c r="H188" s="8">
        <f t="shared" si="6"/>
        <v>59.3</v>
      </c>
    </row>
    <row r="189" spans="1:8" x14ac:dyDescent="0.25">
      <c r="A189" s="4" t="s">
        <v>21</v>
      </c>
      <c r="B189" s="3" t="s">
        <v>17</v>
      </c>
      <c r="C189" s="5" t="s">
        <v>18</v>
      </c>
      <c r="D189" s="11">
        <v>302.47699999999998</v>
      </c>
      <c r="E189" s="6">
        <v>1.2</v>
      </c>
      <c r="F189" s="6">
        <v>4.7E-2</v>
      </c>
      <c r="G189" s="8">
        <v>50</v>
      </c>
      <c r="H189" s="8">
        <f t="shared" si="6"/>
        <v>2.35</v>
      </c>
    </row>
    <row r="190" spans="1:8" s="19" customFormat="1" x14ac:dyDescent="0.25">
      <c r="A190" s="13" t="s">
        <v>34</v>
      </c>
      <c r="B190" s="14"/>
      <c r="C190" s="15"/>
      <c r="D190" s="16"/>
      <c r="E190" s="17"/>
      <c r="F190" s="17">
        <f>SUM(F170:F189)</f>
        <v>21.8</v>
      </c>
      <c r="G190" s="18"/>
      <c r="H190" s="18">
        <f>SUM(H170:H189)</f>
        <v>1089.9999999999998</v>
      </c>
    </row>
    <row r="191" spans="1:8" x14ac:dyDescent="0.25">
      <c r="A191" s="4" t="s">
        <v>22</v>
      </c>
      <c r="B191" s="3" t="s">
        <v>17</v>
      </c>
      <c r="C191" s="5" t="s">
        <v>18</v>
      </c>
      <c r="D191" s="11">
        <v>43.393000000000001</v>
      </c>
      <c r="E191" s="6">
        <v>6.867</v>
      </c>
      <c r="F191" s="6">
        <v>0.21</v>
      </c>
      <c r="G191" s="8">
        <v>50</v>
      </c>
      <c r="H191" s="8">
        <f>SUM(F191*G191)</f>
        <v>10.5</v>
      </c>
    </row>
    <row r="192" spans="1:8" x14ac:dyDescent="0.25">
      <c r="A192" s="4" t="s">
        <v>22</v>
      </c>
      <c r="B192" s="3" t="s">
        <v>17</v>
      </c>
      <c r="C192" s="5" t="s">
        <v>18</v>
      </c>
      <c r="D192" s="11">
        <v>155.47300000000001</v>
      </c>
      <c r="E192" s="6">
        <v>3.6850000000000001</v>
      </c>
      <c r="F192" s="6">
        <v>8.2000000000000003E-2</v>
      </c>
      <c r="G192" s="8">
        <v>50</v>
      </c>
      <c r="H192" s="8">
        <f>SUM(F192*G192)</f>
        <v>4.1000000000000005</v>
      </c>
    </row>
    <row r="193" spans="1:8" s="19" customFormat="1" x14ac:dyDescent="0.25">
      <c r="A193" s="13" t="s">
        <v>35</v>
      </c>
      <c r="B193" s="14"/>
      <c r="C193" s="15"/>
      <c r="D193" s="16"/>
      <c r="E193" s="17"/>
      <c r="F193" s="17">
        <f>SUM(F191:F192)</f>
        <v>0.29199999999999998</v>
      </c>
      <c r="G193" s="18"/>
      <c r="H193" s="18">
        <f>SUM(H191:H192)</f>
        <v>14.600000000000001</v>
      </c>
    </row>
    <row r="194" spans="1:8" x14ac:dyDescent="0.25">
      <c r="A194" s="4" t="s">
        <v>15</v>
      </c>
      <c r="B194" s="3" t="s">
        <v>11</v>
      </c>
      <c r="C194" s="5" t="s">
        <v>12</v>
      </c>
      <c r="D194" s="10">
        <v>78.16</v>
      </c>
      <c r="E194" s="6">
        <v>1.883</v>
      </c>
      <c r="F194" s="6">
        <v>0.86299999999999999</v>
      </c>
      <c r="G194" s="8">
        <v>51</v>
      </c>
      <c r="H194" s="8">
        <f t="shared" ref="H194:H200" si="7">SUM(F194*G194)</f>
        <v>44.012999999999998</v>
      </c>
    </row>
    <row r="195" spans="1:8" x14ac:dyDescent="0.25">
      <c r="A195" s="4" t="s">
        <v>15</v>
      </c>
      <c r="B195" s="3" t="s">
        <v>11</v>
      </c>
      <c r="C195" s="5" t="s">
        <v>12</v>
      </c>
      <c r="D195" s="10">
        <v>78.41</v>
      </c>
      <c r="E195" s="6">
        <v>1.6160000000000001</v>
      </c>
      <c r="F195" s="6">
        <v>1.0069999999999999</v>
      </c>
      <c r="G195" s="8">
        <v>51</v>
      </c>
      <c r="H195" s="8">
        <f t="shared" si="7"/>
        <v>51.356999999999992</v>
      </c>
    </row>
    <row r="196" spans="1:8" x14ac:dyDescent="0.25">
      <c r="A196" s="4" t="s">
        <v>15</v>
      </c>
      <c r="B196" s="3" t="s">
        <v>11</v>
      </c>
      <c r="C196" s="5" t="s">
        <v>12</v>
      </c>
      <c r="D196" s="10">
        <v>96.13</v>
      </c>
      <c r="E196" s="6">
        <v>2.323</v>
      </c>
      <c r="F196" s="6">
        <v>2.323</v>
      </c>
      <c r="G196" s="8">
        <v>51</v>
      </c>
      <c r="H196" s="8">
        <f t="shared" si="7"/>
        <v>118.473</v>
      </c>
    </row>
    <row r="197" spans="1:8" x14ac:dyDescent="0.25">
      <c r="A197" s="4" t="s">
        <v>15</v>
      </c>
      <c r="B197" s="3" t="s">
        <v>11</v>
      </c>
      <c r="C197" s="5" t="s">
        <v>12</v>
      </c>
      <c r="D197" s="10">
        <v>96.14</v>
      </c>
      <c r="E197" s="6">
        <v>0.29899999999999999</v>
      </c>
      <c r="F197" s="6">
        <v>0.26800000000000002</v>
      </c>
      <c r="G197" s="8">
        <v>51</v>
      </c>
      <c r="H197" s="8">
        <f t="shared" si="7"/>
        <v>13.668000000000001</v>
      </c>
    </row>
    <row r="198" spans="1:8" x14ac:dyDescent="0.25">
      <c r="A198" s="4" t="s">
        <v>15</v>
      </c>
      <c r="B198" s="3" t="s">
        <v>11</v>
      </c>
      <c r="C198" s="5" t="s">
        <v>12</v>
      </c>
      <c r="D198" s="10">
        <v>96.15</v>
      </c>
      <c r="E198" s="6">
        <v>2.1469999999999998</v>
      </c>
      <c r="F198" s="6">
        <v>0.16200000000000001</v>
      </c>
      <c r="G198" s="8">
        <v>51</v>
      </c>
      <c r="H198" s="8">
        <f t="shared" si="7"/>
        <v>8.2620000000000005</v>
      </c>
    </row>
    <row r="199" spans="1:8" x14ac:dyDescent="0.25">
      <c r="A199" s="4" t="s">
        <v>15</v>
      </c>
      <c r="B199" s="3" t="s">
        <v>11</v>
      </c>
      <c r="C199" s="5" t="s">
        <v>12</v>
      </c>
      <c r="D199" s="11">
        <v>96.102000000000004</v>
      </c>
      <c r="E199" s="6">
        <v>2.9540000000000002</v>
      </c>
      <c r="F199" s="6">
        <v>0.83299999999999996</v>
      </c>
      <c r="G199" s="8">
        <v>51</v>
      </c>
      <c r="H199" s="8">
        <f t="shared" si="7"/>
        <v>42.482999999999997</v>
      </c>
    </row>
    <row r="200" spans="1:8" x14ac:dyDescent="0.25">
      <c r="A200" s="4" t="s">
        <v>15</v>
      </c>
      <c r="B200" s="3" t="s">
        <v>11</v>
      </c>
      <c r="C200" s="5" t="s">
        <v>12</v>
      </c>
      <c r="D200" s="10">
        <v>262.14</v>
      </c>
      <c r="E200" s="6">
        <v>1.319</v>
      </c>
      <c r="F200" s="6">
        <v>0.35399999999999998</v>
      </c>
      <c r="G200" s="8">
        <v>51</v>
      </c>
      <c r="H200" s="8">
        <f t="shared" si="7"/>
        <v>18.053999999999998</v>
      </c>
    </row>
    <row r="201" spans="1:8" s="19" customFormat="1" x14ac:dyDescent="0.25">
      <c r="A201" s="13" t="s">
        <v>36</v>
      </c>
      <c r="B201" s="14"/>
      <c r="C201" s="15"/>
      <c r="D201" s="21"/>
      <c r="E201" s="17"/>
      <c r="F201" s="17">
        <f>SUM(F194:F200)</f>
        <v>5.81</v>
      </c>
      <c r="G201" s="18"/>
      <c r="H201" s="18">
        <f>SUM(H194:H200)</f>
        <v>296.30999999999995</v>
      </c>
    </row>
    <row r="202" spans="1:8" x14ac:dyDescent="0.25">
      <c r="A202" s="4" t="s">
        <v>23</v>
      </c>
      <c r="B202" s="3" t="s">
        <v>17</v>
      </c>
      <c r="C202" s="5" t="s">
        <v>18</v>
      </c>
      <c r="D202" s="11">
        <v>129.404</v>
      </c>
      <c r="E202" s="6">
        <v>2.073</v>
      </c>
      <c r="F202" s="6">
        <v>0.89600000000000002</v>
      </c>
      <c r="G202" s="8">
        <v>50</v>
      </c>
      <c r="H202" s="8">
        <f>SUM(F202*G202)</f>
        <v>44.800000000000004</v>
      </c>
    </row>
    <row r="203" spans="1:8" x14ac:dyDescent="0.25">
      <c r="A203" s="4" t="s">
        <v>23</v>
      </c>
      <c r="B203" s="3" t="s">
        <v>17</v>
      </c>
      <c r="C203" s="5" t="s">
        <v>18</v>
      </c>
      <c r="D203" s="11">
        <v>131.39599999999999</v>
      </c>
      <c r="E203" s="6">
        <v>1.7509999999999999</v>
      </c>
      <c r="F203" s="6">
        <v>1.0760000000000001</v>
      </c>
      <c r="G203" s="8">
        <v>50</v>
      </c>
      <c r="H203" s="8">
        <f>SUM(F203*G203)</f>
        <v>53.800000000000004</v>
      </c>
    </row>
    <row r="204" spans="1:8" x14ac:dyDescent="0.25">
      <c r="A204" s="4" t="s">
        <v>23</v>
      </c>
      <c r="B204" s="3" t="s">
        <v>17</v>
      </c>
      <c r="C204" s="5" t="s">
        <v>18</v>
      </c>
      <c r="D204" s="11">
        <v>132.405</v>
      </c>
      <c r="E204" s="6">
        <v>0.52500000000000002</v>
      </c>
      <c r="F204" s="6">
        <v>0.27700000000000002</v>
      </c>
      <c r="G204" s="8">
        <v>50</v>
      </c>
      <c r="H204" s="8">
        <f>SUM(F204*G204)</f>
        <v>13.850000000000001</v>
      </c>
    </row>
    <row r="205" spans="1:8" x14ac:dyDescent="0.25">
      <c r="A205" s="4" t="s">
        <v>23</v>
      </c>
      <c r="B205" s="3" t="s">
        <v>17</v>
      </c>
      <c r="C205" s="5" t="s">
        <v>18</v>
      </c>
      <c r="D205" s="11">
        <v>132.565</v>
      </c>
      <c r="E205" s="6">
        <v>0.879</v>
      </c>
      <c r="F205" s="6">
        <v>0.39500000000000002</v>
      </c>
      <c r="G205" s="8">
        <v>50</v>
      </c>
      <c r="H205" s="8">
        <f>SUM(F205*G205)</f>
        <v>19.75</v>
      </c>
    </row>
    <row r="206" spans="1:8" x14ac:dyDescent="0.25">
      <c r="A206" s="4" t="s">
        <v>23</v>
      </c>
      <c r="B206" s="3" t="s">
        <v>17</v>
      </c>
      <c r="C206" s="5" t="s">
        <v>18</v>
      </c>
      <c r="D206" s="11">
        <v>134.39599999999999</v>
      </c>
      <c r="E206" s="6">
        <v>1.8919999999999999</v>
      </c>
      <c r="F206" s="6">
        <v>0.871</v>
      </c>
      <c r="G206" s="8">
        <v>50</v>
      </c>
      <c r="H206" s="8">
        <f>SUM(F206*G206)</f>
        <v>43.55</v>
      </c>
    </row>
    <row r="207" spans="1:8" s="19" customFormat="1" x14ac:dyDescent="0.25">
      <c r="A207" s="13" t="s">
        <v>37</v>
      </c>
      <c r="B207" s="14"/>
      <c r="C207" s="15"/>
      <c r="D207" s="16"/>
      <c r="E207" s="17"/>
      <c r="F207" s="17">
        <f>SUM(F202:F206)</f>
        <v>3.5150000000000001</v>
      </c>
      <c r="G207" s="18"/>
      <c r="H207" s="18">
        <f>SUM(H202:H206)</f>
        <v>175.75</v>
      </c>
    </row>
    <row r="208" spans="1:8" x14ac:dyDescent="0.25">
      <c r="A208" s="4" t="s">
        <v>24</v>
      </c>
      <c r="B208" s="3" t="s">
        <v>17</v>
      </c>
      <c r="C208" s="5" t="s">
        <v>18</v>
      </c>
      <c r="D208" s="11">
        <v>37.465000000000003</v>
      </c>
      <c r="E208" s="6">
        <v>2.294</v>
      </c>
      <c r="F208" s="6">
        <v>0.39100000000000001</v>
      </c>
      <c r="G208" s="8">
        <v>50</v>
      </c>
      <c r="H208" s="8">
        <f>SUM(F208*G208)</f>
        <v>19.55</v>
      </c>
    </row>
    <row r="209" spans="1:8" x14ac:dyDescent="0.25">
      <c r="A209" s="4" t="s">
        <v>24</v>
      </c>
      <c r="B209" s="3" t="s">
        <v>17</v>
      </c>
      <c r="C209" s="5" t="s">
        <v>18</v>
      </c>
      <c r="D209" s="11">
        <v>39.466000000000001</v>
      </c>
      <c r="E209" s="6">
        <v>3.153</v>
      </c>
      <c r="F209" s="6">
        <v>0.56299999999999994</v>
      </c>
      <c r="G209" s="8">
        <v>50</v>
      </c>
      <c r="H209" s="8">
        <f>SUM(F209*G209)</f>
        <v>28.15</v>
      </c>
    </row>
    <row r="210" spans="1:8" x14ac:dyDescent="0.25">
      <c r="A210" s="4" t="s">
        <v>24</v>
      </c>
      <c r="B210" s="3" t="s">
        <v>17</v>
      </c>
      <c r="C210" s="5" t="s">
        <v>18</v>
      </c>
      <c r="D210" s="11">
        <v>119.44799999999999</v>
      </c>
      <c r="E210" s="6">
        <v>4.8730000000000002</v>
      </c>
      <c r="F210" s="6">
        <v>0.92800000000000005</v>
      </c>
      <c r="G210" s="8">
        <v>50</v>
      </c>
      <c r="H210" s="8">
        <f>SUM(F210*G210)</f>
        <v>46.400000000000006</v>
      </c>
    </row>
    <row r="211" spans="1:8" s="19" customFormat="1" x14ac:dyDescent="0.25">
      <c r="A211" s="13" t="s">
        <v>38</v>
      </c>
      <c r="B211" s="14"/>
      <c r="C211" s="15"/>
      <c r="D211" s="16"/>
      <c r="E211" s="17"/>
      <c r="F211" s="17">
        <f>SUM(F208:F210)</f>
        <v>1.8820000000000001</v>
      </c>
      <c r="G211" s="18"/>
      <c r="H211" s="18">
        <f>SUM(H208:H210)</f>
        <v>94.100000000000009</v>
      </c>
    </row>
    <row r="212" spans="1:8" x14ac:dyDescent="0.25">
      <c r="A212" s="4" t="s">
        <v>16</v>
      </c>
      <c r="B212" s="3" t="s">
        <v>11</v>
      </c>
      <c r="C212" s="5" t="s">
        <v>12</v>
      </c>
      <c r="D212" s="11">
        <v>71.102000000000004</v>
      </c>
      <c r="E212" s="6">
        <v>2.4329999999999998</v>
      </c>
      <c r="F212" s="6">
        <v>0.69899999999999995</v>
      </c>
      <c r="G212" s="8">
        <v>51</v>
      </c>
      <c r="H212" s="8">
        <f t="shared" ref="H212:H253" si="8">SUM(F212*G212)</f>
        <v>35.649000000000001</v>
      </c>
    </row>
    <row r="213" spans="1:8" x14ac:dyDescent="0.25">
      <c r="A213" s="4" t="s">
        <v>16</v>
      </c>
      <c r="B213" s="3" t="s">
        <v>11</v>
      </c>
      <c r="C213" s="5" t="s">
        <v>12</v>
      </c>
      <c r="D213" s="10">
        <v>78.81</v>
      </c>
      <c r="E213" s="6">
        <v>8.4190000000000005</v>
      </c>
      <c r="F213" s="6">
        <v>1.6870000000000001</v>
      </c>
      <c r="G213" s="8">
        <v>51</v>
      </c>
      <c r="H213" s="8">
        <f t="shared" si="8"/>
        <v>86.037000000000006</v>
      </c>
    </row>
    <row r="214" spans="1:8" x14ac:dyDescent="0.25">
      <c r="A214" s="4" t="s">
        <v>16</v>
      </c>
      <c r="B214" s="3" t="s">
        <v>11</v>
      </c>
      <c r="C214" s="5" t="s">
        <v>12</v>
      </c>
      <c r="D214" s="10">
        <v>169.1</v>
      </c>
      <c r="E214" s="6">
        <v>1.5429999999999999</v>
      </c>
      <c r="F214" s="6">
        <v>1.5429999999999999</v>
      </c>
      <c r="G214" s="8">
        <v>51</v>
      </c>
      <c r="H214" s="8">
        <f t="shared" si="8"/>
        <v>78.692999999999998</v>
      </c>
    </row>
    <row r="215" spans="1:8" x14ac:dyDescent="0.25">
      <c r="A215" s="4" t="s">
        <v>16</v>
      </c>
      <c r="B215" s="3" t="s">
        <v>11</v>
      </c>
      <c r="C215" s="5" t="s">
        <v>12</v>
      </c>
      <c r="D215" s="10">
        <v>169.29</v>
      </c>
      <c r="E215" s="6">
        <v>6.117</v>
      </c>
      <c r="F215" s="6">
        <v>6.117</v>
      </c>
      <c r="G215" s="8">
        <v>51</v>
      </c>
      <c r="H215" s="8">
        <f t="shared" si="8"/>
        <v>311.96699999999998</v>
      </c>
    </row>
    <row r="216" spans="1:8" x14ac:dyDescent="0.25">
      <c r="A216" s="4" t="s">
        <v>16</v>
      </c>
      <c r="B216" s="3" t="s">
        <v>11</v>
      </c>
      <c r="C216" s="5" t="s">
        <v>12</v>
      </c>
      <c r="D216" s="10">
        <v>169.72</v>
      </c>
      <c r="E216" s="6">
        <v>5.5220000000000002</v>
      </c>
      <c r="F216" s="6">
        <v>0.58399999999999996</v>
      </c>
      <c r="G216" s="8">
        <v>51</v>
      </c>
      <c r="H216" s="8">
        <f t="shared" si="8"/>
        <v>29.783999999999999</v>
      </c>
    </row>
    <row r="217" spans="1:8" x14ac:dyDescent="0.25">
      <c r="A217" s="4" t="s">
        <v>16</v>
      </c>
      <c r="B217" s="3" t="s">
        <v>11</v>
      </c>
      <c r="C217" s="5" t="s">
        <v>12</v>
      </c>
      <c r="D217" s="12">
        <v>170.1</v>
      </c>
      <c r="E217" s="6">
        <v>4.6059999999999999</v>
      </c>
      <c r="F217" s="6">
        <v>0.626</v>
      </c>
      <c r="G217" s="8">
        <v>51</v>
      </c>
      <c r="H217" s="8">
        <f t="shared" si="8"/>
        <v>31.925999999999998</v>
      </c>
    </row>
    <row r="218" spans="1:8" x14ac:dyDescent="0.25">
      <c r="A218" s="4" t="s">
        <v>16</v>
      </c>
      <c r="B218" s="3" t="s">
        <v>11</v>
      </c>
      <c r="C218" s="5" t="s">
        <v>12</v>
      </c>
      <c r="D218" s="10">
        <v>179.15</v>
      </c>
      <c r="E218" s="6">
        <v>0.78400000000000003</v>
      </c>
      <c r="F218" s="6">
        <v>0.69</v>
      </c>
      <c r="G218" s="8">
        <v>51</v>
      </c>
      <c r="H218" s="8">
        <f t="shared" si="8"/>
        <v>35.19</v>
      </c>
    </row>
    <row r="219" spans="1:8" x14ac:dyDescent="0.25">
      <c r="A219" s="4" t="s">
        <v>16</v>
      </c>
      <c r="B219" s="3" t="s">
        <v>11</v>
      </c>
      <c r="C219" s="5" t="s">
        <v>12</v>
      </c>
      <c r="D219" s="10">
        <v>181.14</v>
      </c>
      <c r="E219" s="6">
        <v>3.093</v>
      </c>
      <c r="F219" s="6">
        <v>0.84099999999999997</v>
      </c>
      <c r="G219" s="8">
        <v>51</v>
      </c>
      <c r="H219" s="8">
        <f t="shared" si="8"/>
        <v>42.890999999999998</v>
      </c>
    </row>
    <row r="220" spans="1:8" x14ac:dyDescent="0.25">
      <c r="A220" s="4" t="s">
        <v>16</v>
      </c>
      <c r="B220" s="3" t="s">
        <v>11</v>
      </c>
      <c r="C220" s="5" t="s">
        <v>12</v>
      </c>
      <c r="D220" s="10">
        <v>181.15</v>
      </c>
      <c r="E220" s="6">
        <v>1.202</v>
      </c>
      <c r="F220" s="6">
        <v>1.202</v>
      </c>
      <c r="G220" s="8">
        <v>51</v>
      </c>
      <c r="H220" s="8">
        <f t="shared" si="8"/>
        <v>61.302</v>
      </c>
    </row>
    <row r="221" spans="1:8" x14ac:dyDescent="0.25">
      <c r="A221" s="4" t="s">
        <v>16</v>
      </c>
      <c r="B221" s="3" t="s">
        <v>11</v>
      </c>
      <c r="C221" s="5" t="s">
        <v>12</v>
      </c>
      <c r="D221" s="10">
        <v>230.29</v>
      </c>
      <c r="E221" s="6">
        <v>1.641</v>
      </c>
      <c r="F221" s="6">
        <v>1.593</v>
      </c>
      <c r="G221" s="8">
        <v>51</v>
      </c>
      <c r="H221" s="8">
        <f t="shared" si="8"/>
        <v>81.242999999999995</v>
      </c>
    </row>
    <row r="222" spans="1:8" x14ac:dyDescent="0.25">
      <c r="A222" s="4" t="s">
        <v>16</v>
      </c>
      <c r="B222" s="3" t="s">
        <v>11</v>
      </c>
      <c r="C222" s="5" t="s">
        <v>12</v>
      </c>
      <c r="D222" s="11">
        <v>230.57</v>
      </c>
      <c r="E222" s="6">
        <v>1.859</v>
      </c>
      <c r="F222" s="6">
        <v>1.1080000000000001</v>
      </c>
      <c r="G222" s="8">
        <v>51</v>
      </c>
      <c r="H222" s="8">
        <f t="shared" si="8"/>
        <v>56.508000000000003</v>
      </c>
    </row>
    <row r="223" spans="1:8" x14ac:dyDescent="0.25">
      <c r="A223" s="4" t="s">
        <v>16</v>
      </c>
      <c r="B223" s="3" t="s">
        <v>17</v>
      </c>
      <c r="C223" s="5" t="s">
        <v>18</v>
      </c>
      <c r="D223" s="11">
        <v>1.3540000000000001</v>
      </c>
      <c r="E223" s="6">
        <v>4.9329999999999998</v>
      </c>
      <c r="F223" s="6">
        <v>3.258</v>
      </c>
      <c r="G223" s="8">
        <v>50</v>
      </c>
      <c r="H223" s="8">
        <f t="shared" si="8"/>
        <v>162.9</v>
      </c>
    </row>
    <row r="224" spans="1:8" x14ac:dyDescent="0.25">
      <c r="A224" s="4" t="s">
        <v>16</v>
      </c>
      <c r="B224" s="3" t="s">
        <v>17</v>
      </c>
      <c r="C224" s="5" t="s">
        <v>18</v>
      </c>
      <c r="D224" s="11">
        <v>4.3609999999999998</v>
      </c>
      <c r="E224" s="6">
        <v>1.1339999999999999</v>
      </c>
      <c r="F224" s="6">
        <v>1.0669999999999999</v>
      </c>
      <c r="G224" s="8">
        <v>50</v>
      </c>
      <c r="H224" s="8">
        <f t="shared" si="8"/>
        <v>53.349999999999994</v>
      </c>
    </row>
    <row r="225" spans="1:8" x14ac:dyDescent="0.25">
      <c r="A225" s="4" t="s">
        <v>16</v>
      </c>
      <c r="B225" s="3" t="s">
        <v>17</v>
      </c>
      <c r="C225" s="5" t="s">
        <v>18</v>
      </c>
      <c r="D225" s="11">
        <v>5.3609999999999998</v>
      </c>
      <c r="E225" s="6">
        <v>2.5089999999999999</v>
      </c>
      <c r="F225" s="6">
        <v>1.9E-2</v>
      </c>
      <c r="G225" s="8">
        <v>50</v>
      </c>
      <c r="H225" s="8">
        <f t="shared" si="8"/>
        <v>0.95</v>
      </c>
    </row>
    <row r="226" spans="1:8" x14ac:dyDescent="0.25">
      <c r="A226" s="4" t="s">
        <v>16</v>
      </c>
      <c r="B226" s="3" t="s">
        <v>17</v>
      </c>
      <c r="C226" s="5" t="s">
        <v>18</v>
      </c>
      <c r="D226" s="11">
        <v>6.36</v>
      </c>
      <c r="E226" s="6">
        <v>3.976</v>
      </c>
      <c r="F226" s="6">
        <v>3.9020000000000001</v>
      </c>
      <c r="G226" s="8">
        <v>50</v>
      </c>
      <c r="H226" s="8">
        <f t="shared" si="8"/>
        <v>195.1</v>
      </c>
    </row>
    <row r="227" spans="1:8" x14ac:dyDescent="0.25">
      <c r="A227" s="4" t="s">
        <v>16</v>
      </c>
      <c r="B227" s="3" t="s">
        <v>17</v>
      </c>
      <c r="C227" s="5" t="s">
        <v>18</v>
      </c>
      <c r="D227" s="11">
        <v>7.359</v>
      </c>
      <c r="E227" s="6">
        <v>3.056</v>
      </c>
      <c r="F227" s="6">
        <v>3.0329999999999999</v>
      </c>
      <c r="G227" s="8">
        <v>50</v>
      </c>
      <c r="H227" s="8">
        <f t="shared" si="8"/>
        <v>151.65</v>
      </c>
    </row>
    <row r="228" spans="1:8" x14ac:dyDescent="0.25">
      <c r="A228" s="4" t="s">
        <v>16</v>
      </c>
      <c r="B228" s="3" t="s">
        <v>17</v>
      </c>
      <c r="C228" s="5" t="s">
        <v>18</v>
      </c>
      <c r="D228" s="11">
        <v>8.3879999999999999</v>
      </c>
      <c r="E228" s="6">
        <v>3.36</v>
      </c>
      <c r="F228" s="6">
        <v>3.3519999999999999</v>
      </c>
      <c r="G228" s="8">
        <v>50</v>
      </c>
      <c r="H228" s="8">
        <f t="shared" si="8"/>
        <v>167.6</v>
      </c>
    </row>
    <row r="229" spans="1:8" x14ac:dyDescent="0.25">
      <c r="A229" s="4" t="s">
        <v>16</v>
      </c>
      <c r="B229" s="3" t="s">
        <v>17</v>
      </c>
      <c r="C229" s="5" t="s">
        <v>18</v>
      </c>
      <c r="D229" s="11">
        <v>9.3859999999999992</v>
      </c>
      <c r="E229" s="6">
        <v>2.6059999999999999</v>
      </c>
      <c r="F229" s="6">
        <v>2.589</v>
      </c>
      <c r="G229" s="8">
        <v>50</v>
      </c>
      <c r="H229" s="8">
        <f t="shared" si="8"/>
        <v>129.44999999999999</v>
      </c>
    </row>
    <row r="230" spans="1:8" x14ac:dyDescent="0.25">
      <c r="A230" s="4" t="s">
        <v>16</v>
      </c>
      <c r="B230" s="3" t="s">
        <v>17</v>
      </c>
      <c r="C230" s="5" t="s">
        <v>18</v>
      </c>
      <c r="D230" s="11">
        <v>10.388999999999999</v>
      </c>
      <c r="E230" s="6">
        <v>1.6739999999999999</v>
      </c>
      <c r="F230" s="6">
        <v>1.621</v>
      </c>
      <c r="G230" s="8">
        <v>50</v>
      </c>
      <c r="H230" s="8">
        <f t="shared" si="8"/>
        <v>81.05</v>
      </c>
    </row>
    <row r="231" spans="1:8" x14ac:dyDescent="0.25">
      <c r="A231" s="4" t="s">
        <v>16</v>
      </c>
      <c r="B231" s="3" t="s">
        <v>17</v>
      </c>
      <c r="C231" s="5" t="s">
        <v>18</v>
      </c>
      <c r="D231" s="11">
        <v>11.39</v>
      </c>
      <c r="E231" s="6">
        <v>2.129</v>
      </c>
      <c r="F231" s="6">
        <v>0.51800000000000002</v>
      </c>
      <c r="G231" s="8">
        <v>50</v>
      </c>
      <c r="H231" s="8">
        <f t="shared" si="8"/>
        <v>25.900000000000002</v>
      </c>
    </row>
    <row r="232" spans="1:8" x14ac:dyDescent="0.25">
      <c r="A232" s="4" t="s">
        <v>16</v>
      </c>
      <c r="B232" s="3" t="s">
        <v>17</v>
      </c>
      <c r="C232" s="5" t="s">
        <v>18</v>
      </c>
      <c r="D232" s="11">
        <v>13.426</v>
      </c>
      <c r="E232" s="6">
        <v>0.85599999999999998</v>
      </c>
      <c r="F232" s="6">
        <v>0.83</v>
      </c>
      <c r="G232" s="8">
        <v>50</v>
      </c>
      <c r="H232" s="8">
        <f t="shared" si="8"/>
        <v>41.5</v>
      </c>
    </row>
    <row r="233" spans="1:8" x14ac:dyDescent="0.25">
      <c r="A233" s="4" t="s">
        <v>16</v>
      </c>
      <c r="B233" s="3" t="s">
        <v>17</v>
      </c>
      <c r="C233" s="5" t="s">
        <v>18</v>
      </c>
      <c r="D233" s="11">
        <v>13.433</v>
      </c>
      <c r="E233" s="6">
        <v>2.2810000000000001</v>
      </c>
      <c r="F233" s="6">
        <v>2.2679999999999998</v>
      </c>
      <c r="G233" s="8">
        <v>50</v>
      </c>
      <c r="H233" s="8">
        <f t="shared" si="8"/>
        <v>113.39999999999999</v>
      </c>
    </row>
    <row r="234" spans="1:8" x14ac:dyDescent="0.25">
      <c r="A234" s="4" t="s">
        <v>16</v>
      </c>
      <c r="B234" s="3" t="s">
        <v>17</v>
      </c>
      <c r="C234" s="5" t="s">
        <v>18</v>
      </c>
      <c r="D234" s="11">
        <v>28.422000000000001</v>
      </c>
      <c r="E234" s="6">
        <v>0.80800000000000005</v>
      </c>
      <c r="F234" s="6">
        <v>0.80200000000000005</v>
      </c>
      <c r="G234" s="8">
        <v>50</v>
      </c>
      <c r="H234" s="8">
        <f t="shared" si="8"/>
        <v>40.1</v>
      </c>
    </row>
    <row r="235" spans="1:8" x14ac:dyDescent="0.25">
      <c r="A235" s="4" t="s">
        <v>16</v>
      </c>
      <c r="B235" s="3" t="s">
        <v>17</v>
      </c>
      <c r="C235" s="5" t="s">
        <v>18</v>
      </c>
      <c r="D235" s="11">
        <v>28.428000000000001</v>
      </c>
      <c r="E235" s="6">
        <v>2.1419999999999999</v>
      </c>
      <c r="F235" s="6">
        <v>2.121</v>
      </c>
      <c r="G235" s="8">
        <v>50</v>
      </c>
      <c r="H235" s="8">
        <f t="shared" si="8"/>
        <v>106.05</v>
      </c>
    </row>
    <row r="236" spans="1:8" x14ac:dyDescent="0.25">
      <c r="A236" s="4" t="s">
        <v>16</v>
      </c>
      <c r="B236" s="3" t="s">
        <v>17</v>
      </c>
      <c r="C236" s="5" t="s">
        <v>18</v>
      </c>
      <c r="D236" s="11">
        <v>31.463000000000001</v>
      </c>
      <c r="E236" s="6">
        <v>1.3</v>
      </c>
      <c r="F236" s="6">
        <v>1.2709999999999999</v>
      </c>
      <c r="G236" s="8">
        <v>50</v>
      </c>
      <c r="H236" s="8">
        <f t="shared" si="8"/>
        <v>63.55</v>
      </c>
    </row>
    <row r="237" spans="1:8" x14ac:dyDescent="0.25">
      <c r="A237" s="4" t="s">
        <v>16</v>
      </c>
      <c r="B237" s="3" t="s">
        <v>17</v>
      </c>
      <c r="C237" s="5" t="s">
        <v>18</v>
      </c>
      <c r="D237" s="11">
        <v>40.466999999999999</v>
      </c>
      <c r="E237" s="6">
        <v>0.47599999999999998</v>
      </c>
      <c r="F237" s="6">
        <v>0.22900000000000001</v>
      </c>
      <c r="G237" s="8">
        <v>50</v>
      </c>
      <c r="H237" s="8">
        <f t="shared" si="8"/>
        <v>11.450000000000001</v>
      </c>
    </row>
    <row r="238" spans="1:8" x14ac:dyDescent="0.25">
      <c r="A238" s="4" t="s">
        <v>16</v>
      </c>
      <c r="B238" s="3" t="s">
        <v>17</v>
      </c>
      <c r="C238" s="5" t="s">
        <v>18</v>
      </c>
      <c r="D238" s="11">
        <v>40.482999999999997</v>
      </c>
      <c r="E238" s="6">
        <v>1.351</v>
      </c>
      <c r="F238" s="6">
        <v>2.1000000000000001E-2</v>
      </c>
      <c r="G238" s="8">
        <v>50</v>
      </c>
      <c r="H238" s="8">
        <f t="shared" si="8"/>
        <v>1.05</v>
      </c>
    </row>
    <row r="239" spans="1:8" x14ac:dyDescent="0.25">
      <c r="A239" s="4" t="s">
        <v>16</v>
      </c>
      <c r="B239" s="3" t="s">
        <v>17</v>
      </c>
      <c r="C239" s="5" t="s">
        <v>18</v>
      </c>
      <c r="D239" s="11">
        <v>40.484000000000002</v>
      </c>
      <c r="E239" s="6">
        <v>1.5069999999999999</v>
      </c>
      <c r="F239" s="6">
        <v>1.4890000000000001</v>
      </c>
      <c r="G239" s="8">
        <v>50</v>
      </c>
      <c r="H239" s="8">
        <f t="shared" si="8"/>
        <v>74.45</v>
      </c>
    </row>
    <row r="240" spans="1:8" x14ac:dyDescent="0.25">
      <c r="A240" s="4" t="s">
        <v>16</v>
      </c>
      <c r="B240" s="3" t="s">
        <v>17</v>
      </c>
      <c r="C240" s="5" t="s">
        <v>18</v>
      </c>
      <c r="D240" s="11">
        <v>41.484999999999999</v>
      </c>
      <c r="E240" s="6">
        <v>1.522</v>
      </c>
      <c r="F240" s="6">
        <v>0.93799999999999994</v>
      </c>
      <c r="G240" s="8">
        <v>50</v>
      </c>
      <c r="H240" s="8">
        <f t="shared" si="8"/>
        <v>46.9</v>
      </c>
    </row>
    <row r="241" spans="1:8" x14ac:dyDescent="0.25">
      <c r="A241" s="4" t="s">
        <v>16</v>
      </c>
      <c r="B241" s="3" t="s">
        <v>17</v>
      </c>
      <c r="C241" s="5" t="s">
        <v>18</v>
      </c>
      <c r="D241" s="11">
        <v>42.487000000000002</v>
      </c>
      <c r="E241" s="6">
        <v>3.8639999999999999</v>
      </c>
      <c r="F241" s="6">
        <v>1.5289999999999999</v>
      </c>
      <c r="G241" s="8">
        <v>50</v>
      </c>
      <c r="H241" s="8">
        <f t="shared" si="8"/>
        <v>76.449999999999989</v>
      </c>
    </row>
    <row r="242" spans="1:8" x14ac:dyDescent="0.25">
      <c r="A242" s="4" t="s">
        <v>16</v>
      </c>
      <c r="B242" s="3" t="s">
        <v>17</v>
      </c>
      <c r="C242" s="5" t="s">
        <v>18</v>
      </c>
      <c r="D242" s="11">
        <v>42.488</v>
      </c>
      <c r="E242" s="6">
        <v>8.5999999999999993E-2</v>
      </c>
      <c r="F242" s="6">
        <v>8.5999999999999993E-2</v>
      </c>
      <c r="G242" s="8">
        <v>50</v>
      </c>
      <c r="H242" s="8">
        <f t="shared" si="8"/>
        <v>4.3</v>
      </c>
    </row>
    <row r="243" spans="1:8" x14ac:dyDescent="0.25">
      <c r="A243" s="4" t="s">
        <v>16</v>
      </c>
      <c r="B243" s="3" t="s">
        <v>17</v>
      </c>
      <c r="C243" s="5" t="s">
        <v>18</v>
      </c>
      <c r="D243" s="11">
        <v>45.503999999999998</v>
      </c>
      <c r="E243" s="6">
        <v>1.1839999999999999</v>
      </c>
      <c r="F243" s="6">
        <v>0.19600000000000001</v>
      </c>
      <c r="G243" s="8">
        <v>50</v>
      </c>
      <c r="H243" s="8">
        <f t="shared" si="8"/>
        <v>9.8000000000000007</v>
      </c>
    </row>
    <row r="244" spans="1:8" x14ac:dyDescent="0.25">
      <c r="A244" s="4" t="s">
        <v>16</v>
      </c>
      <c r="B244" s="3" t="s">
        <v>17</v>
      </c>
      <c r="C244" s="5" t="s">
        <v>18</v>
      </c>
      <c r="D244" s="11">
        <v>45.506</v>
      </c>
      <c r="E244" s="6">
        <v>1.3140000000000001</v>
      </c>
      <c r="F244" s="6">
        <v>1.0820000000000001</v>
      </c>
      <c r="G244" s="8">
        <v>50</v>
      </c>
      <c r="H244" s="8">
        <f t="shared" si="8"/>
        <v>54.1</v>
      </c>
    </row>
    <row r="245" spans="1:8" x14ac:dyDescent="0.25">
      <c r="A245" s="4" t="s">
        <v>16</v>
      </c>
      <c r="B245" s="3" t="s">
        <v>17</v>
      </c>
      <c r="C245" s="5" t="s">
        <v>18</v>
      </c>
      <c r="D245" s="11">
        <v>45.509</v>
      </c>
      <c r="E245" s="6">
        <v>3.2250000000000001</v>
      </c>
      <c r="F245" s="6">
        <v>3.2</v>
      </c>
      <c r="G245" s="8">
        <v>50</v>
      </c>
      <c r="H245" s="8">
        <f t="shared" si="8"/>
        <v>160</v>
      </c>
    </row>
    <row r="246" spans="1:8" x14ac:dyDescent="0.25">
      <c r="A246" s="4" t="s">
        <v>16</v>
      </c>
      <c r="B246" s="3" t="s">
        <v>17</v>
      </c>
      <c r="C246" s="5" t="s">
        <v>18</v>
      </c>
      <c r="D246" s="11">
        <v>46.506999999999998</v>
      </c>
      <c r="E246" s="6">
        <v>6.2229999999999999</v>
      </c>
      <c r="F246" s="6">
        <v>0.105</v>
      </c>
      <c r="G246" s="8">
        <v>50</v>
      </c>
      <c r="H246" s="8">
        <f t="shared" si="8"/>
        <v>5.25</v>
      </c>
    </row>
    <row r="247" spans="1:8" x14ac:dyDescent="0.25">
      <c r="A247" s="4" t="s">
        <v>16</v>
      </c>
      <c r="B247" s="3" t="s">
        <v>17</v>
      </c>
      <c r="C247" s="5" t="s">
        <v>18</v>
      </c>
      <c r="D247" s="11">
        <v>50.555</v>
      </c>
      <c r="E247" s="6">
        <v>2.7090000000000001</v>
      </c>
      <c r="F247" s="6">
        <v>1.3979999999999999</v>
      </c>
      <c r="G247" s="8">
        <v>50</v>
      </c>
      <c r="H247" s="8">
        <f t="shared" si="8"/>
        <v>69.899999999999991</v>
      </c>
    </row>
    <row r="248" spans="1:8" x14ac:dyDescent="0.25">
      <c r="A248" s="4" t="s">
        <v>16</v>
      </c>
      <c r="B248" s="3" t="s">
        <v>17</v>
      </c>
      <c r="C248" s="5" t="s">
        <v>18</v>
      </c>
      <c r="D248" s="11">
        <v>51.530999999999999</v>
      </c>
      <c r="E248" s="6">
        <v>3.0089999999999999</v>
      </c>
      <c r="F248" s="6">
        <v>2.9209999999999998</v>
      </c>
      <c r="G248" s="8">
        <v>50</v>
      </c>
      <c r="H248" s="8">
        <f t="shared" si="8"/>
        <v>146.04999999999998</v>
      </c>
    </row>
    <row r="249" spans="1:8" x14ac:dyDescent="0.25">
      <c r="A249" s="4" t="s">
        <v>16</v>
      </c>
      <c r="B249" s="3" t="s">
        <v>17</v>
      </c>
      <c r="C249" s="5" t="s">
        <v>18</v>
      </c>
      <c r="D249" s="11">
        <v>59.512</v>
      </c>
      <c r="E249" s="6">
        <v>1.677</v>
      </c>
      <c r="F249" s="6">
        <v>0.35799999999999998</v>
      </c>
      <c r="G249" s="8">
        <v>50</v>
      </c>
      <c r="H249" s="8">
        <f t="shared" si="8"/>
        <v>17.899999999999999</v>
      </c>
    </row>
    <row r="250" spans="1:8" x14ac:dyDescent="0.25">
      <c r="A250" s="4" t="s">
        <v>16</v>
      </c>
      <c r="B250" s="3" t="s">
        <v>17</v>
      </c>
      <c r="C250" s="5" t="s">
        <v>18</v>
      </c>
      <c r="D250" s="11">
        <v>60.531999999999996</v>
      </c>
      <c r="E250" s="6">
        <v>3.0070000000000001</v>
      </c>
      <c r="F250" s="6">
        <v>2.9740000000000002</v>
      </c>
      <c r="G250" s="8">
        <v>50</v>
      </c>
      <c r="H250" s="8">
        <f t="shared" si="8"/>
        <v>148.70000000000002</v>
      </c>
    </row>
    <row r="251" spans="1:8" x14ac:dyDescent="0.25">
      <c r="A251" s="4" t="s">
        <v>16</v>
      </c>
      <c r="B251" s="3" t="s">
        <v>17</v>
      </c>
      <c r="C251" s="5" t="s">
        <v>18</v>
      </c>
      <c r="D251" s="11">
        <v>61.54</v>
      </c>
      <c r="E251" s="6">
        <v>2.2320000000000002</v>
      </c>
      <c r="F251" s="6">
        <v>2.214</v>
      </c>
      <c r="G251" s="8">
        <v>50</v>
      </c>
      <c r="H251" s="8">
        <f t="shared" si="8"/>
        <v>110.7</v>
      </c>
    </row>
    <row r="252" spans="1:8" x14ac:dyDescent="0.25">
      <c r="A252" s="4" t="s">
        <v>16</v>
      </c>
      <c r="B252" s="3" t="s">
        <v>17</v>
      </c>
      <c r="C252" s="5" t="s">
        <v>18</v>
      </c>
      <c r="D252" s="11">
        <v>62.537999999999997</v>
      </c>
      <c r="E252" s="6">
        <v>1.5109999999999999</v>
      </c>
      <c r="F252" s="6">
        <v>7.1999999999999995E-2</v>
      </c>
      <c r="G252" s="8">
        <v>50</v>
      </c>
      <c r="H252" s="8">
        <f t="shared" si="8"/>
        <v>3.5999999999999996</v>
      </c>
    </row>
    <row r="253" spans="1:8" x14ac:dyDescent="0.25">
      <c r="A253" s="4" t="s">
        <v>16</v>
      </c>
      <c r="B253" s="3" t="s">
        <v>17</v>
      </c>
      <c r="C253" s="5" t="s">
        <v>18</v>
      </c>
      <c r="D253" s="11">
        <v>62.539000000000001</v>
      </c>
      <c r="E253" s="6">
        <v>1.6859999999999999</v>
      </c>
      <c r="F253" s="6">
        <v>1.6719999999999999</v>
      </c>
      <c r="G253" s="8">
        <v>50</v>
      </c>
      <c r="H253" s="8">
        <f t="shared" si="8"/>
        <v>83.6</v>
      </c>
    </row>
    <row r="254" spans="1:8" s="19" customFormat="1" x14ac:dyDescent="0.25">
      <c r="A254" s="13" t="s">
        <v>39</v>
      </c>
      <c r="B254" s="14"/>
      <c r="C254" s="15"/>
      <c r="D254" s="16"/>
      <c r="E254" s="17"/>
      <c r="F254" s="17">
        <f>SUM(F212:F253)</f>
        <v>63.824999999999989</v>
      </c>
      <c r="G254" s="18"/>
      <c r="H254" s="18">
        <f>SUM(H212:H253)</f>
        <v>3207.94</v>
      </c>
    </row>
    <row r="255" spans="1:8" x14ac:dyDescent="0.25">
      <c r="A255" s="4" t="s">
        <v>25</v>
      </c>
      <c r="B255" s="3" t="s">
        <v>17</v>
      </c>
      <c r="C255" s="5" t="s">
        <v>18</v>
      </c>
      <c r="D255" s="11">
        <v>1.3540000000000001</v>
      </c>
      <c r="E255" s="6">
        <v>4.9329999999999998</v>
      </c>
      <c r="F255" s="6">
        <v>1.093</v>
      </c>
      <c r="G255" s="8">
        <v>50</v>
      </c>
      <c r="H255" s="8">
        <f t="shared" ref="H255:H292" si="9">SUM(F255*G255)</f>
        <v>54.65</v>
      </c>
    </row>
    <row r="256" spans="1:8" x14ac:dyDescent="0.25">
      <c r="A256" s="4" t="s">
        <v>25</v>
      </c>
      <c r="B256" s="3" t="s">
        <v>17</v>
      </c>
      <c r="C256" s="5" t="s">
        <v>18</v>
      </c>
      <c r="D256" s="11">
        <v>1.355</v>
      </c>
      <c r="E256" s="6">
        <v>3.4409999999999998</v>
      </c>
      <c r="F256" s="6">
        <v>0.76</v>
      </c>
      <c r="G256" s="8">
        <v>50</v>
      </c>
      <c r="H256" s="8">
        <f t="shared" si="9"/>
        <v>38</v>
      </c>
    </row>
    <row r="257" spans="1:8" x14ac:dyDescent="0.25">
      <c r="A257" s="4" t="s">
        <v>25</v>
      </c>
      <c r="B257" s="3" t="s">
        <v>17</v>
      </c>
      <c r="C257" s="5" t="s">
        <v>18</v>
      </c>
      <c r="D257" s="11">
        <v>2.427</v>
      </c>
      <c r="E257" s="6">
        <v>7.3010000000000002</v>
      </c>
      <c r="F257" s="6">
        <v>0.38200000000000001</v>
      </c>
      <c r="G257" s="8">
        <v>50</v>
      </c>
      <c r="H257" s="8">
        <f t="shared" si="9"/>
        <v>19.100000000000001</v>
      </c>
    </row>
    <row r="258" spans="1:8" x14ac:dyDescent="0.25">
      <c r="A258" s="4" t="s">
        <v>25</v>
      </c>
      <c r="B258" s="3" t="s">
        <v>17</v>
      </c>
      <c r="C258" s="5" t="s">
        <v>18</v>
      </c>
      <c r="D258" s="11">
        <v>2.427</v>
      </c>
      <c r="E258" s="6">
        <v>7.3010000000000002</v>
      </c>
      <c r="F258" s="6">
        <v>6.1550000000000002</v>
      </c>
      <c r="G258" s="8">
        <v>50</v>
      </c>
      <c r="H258" s="8">
        <f t="shared" si="9"/>
        <v>307.75</v>
      </c>
    </row>
    <row r="259" spans="1:8" x14ac:dyDescent="0.25">
      <c r="A259" s="4" t="s">
        <v>25</v>
      </c>
      <c r="B259" s="3" t="s">
        <v>17</v>
      </c>
      <c r="C259" s="5" t="s">
        <v>18</v>
      </c>
      <c r="D259" s="11">
        <v>3.35</v>
      </c>
      <c r="E259" s="6">
        <v>2.1120000000000001</v>
      </c>
      <c r="F259" s="6">
        <v>0.23100000000000001</v>
      </c>
      <c r="G259" s="8">
        <v>50</v>
      </c>
      <c r="H259" s="8">
        <f t="shared" si="9"/>
        <v>11.55</v>
      </c>
    </row>
    <row r="260" spans="1:8" x14ac:dyDescent="0.25">
      <c r="A260" s="4" t="s">
        <v>25</v>
      </c>
      <c r="B260" s="3" t="s">
        <v>17</v>
      </c>
      <c r="C260" s="5" t="s">
        <v>18</v>
      </c>
      <c r="D260" s="11">
        <v>3.351</v>
      </c>
      <c r="E260" s="6">
        <v>1.859</v>
      </c>
      <c r="F260" s="6">
        <v>1.105</v>
      </c>
      <c r="G260" s="8">
        <v>50</v>
      </c>
      <c r="H260" s="8">
        <f t="shared" si="9"/>
        <v>55.25</v>
      </c>
    </row>
    <row r="261" spans="1:8" x14ac:dyDescent="0.25">
      <c r="A261" s="4" t="s">
        <v>25</v>
      </c>
      <c r="B261" s="3" t="s">
        <v>17</v>
      </c>
      <c r="C261" s="5" t="s">
        <v>18</v>
      </c>
      <c r="D261" s="11">
        <v>4.3609999999999998</v>
      </c>
      <c r="E261" s="6">
        <v>1.1339999999999999</v>
      </c>
      <c r="F261" s="6">
        <v>2.3E-2</v>
      </c>
      <c r="G261" s="8">
        <v>50</v>
      </c>
      <c r="H261" s="8">
        <f t="shared" si="9"/>
        <v>1.1499999999999999</v>
      </c>
    </row>
    <row r="262" spans="1:8" x14ac:dyDescent="0.25">
      <c r="A262" s="4" t="s">
        <v>25</v>
      </c>
      <c r="B262" s="3" t="s">
        <v>17</v>
      </c>
      <c r="C262" s="5" t="s">
        <v>18</v>
      </c>
      <c r="D262" s="11">
        <v>5.3609999999999998</v>
      </c>
      <c r="E262" s="6">
        <v>2.5089999999999999</v>
      </c>
      <c r="F262" s="6">
        <v>1.4319999999999999</v>
      </c>
      <c r="G262" s="8">
        <v>50</v>
      </c>
      <c r="H262" s="8">
        <f t="shared" si="9"/>
        <v>71.599999999999994</v>
      </c>
    </row>
    <row r="263" spans="1:8" x14ac:dyDescent="0.25">
      <c r="A263" s="4" t="s">
        <v>25</v>
      </c>
      <c r="B263" s="3" t="s">
        <v>17</v>
      </c>
      <c r="C263" s="5" t="s">
        <v>18</v>
      </c>
      <c r="D263" s="11">
        <v>5.3609999999999998</v>
      </c>
      <c r="E263" s="6">
        <v>2.5089999999999999</v>
      </c>
      <c r="F263" s="6">
        <v>0.29299999999999998</v>
      </c>
      <c r="G263" s="8">
        <v>50</v>
      </c>
      <c r="H263" s="8">
        <f t="shared" si="9"/>
        <v>14.649999999999999</v>
      </c>
    </row>
    <row r="264" spans="1:8" x14ac:dyDescent="0.25">
      <c r="A264" s="4" t="s">
        <v>25</v>
      </c>
      <c r="B264" s="3" t="s">
        <v>17</v>
      </c>
      <c r="C264" s="5" t="s">
        <v>18</v>
      </c>
      <c r="D264" s="11">
        <v>5.3620000000000001</v>
      </c>
      <c r="E264" s="6">
        <v>3.1890000000000001</v>
      </c>
      <c r="F264" s="6">
        <v>3.1629999999999998</v>
      </c>
      <c r="G264" s="8">
        <v>50</v>
      </c>
      <c r="H264" s="8">
        <f t="shared" si="9"/>
        <v>158.14999999999998</v>
      </c>
    </row>
    <row r="265" spans="1:8" x14ac:dyDescent="0.25">
      <c r="A265" s="4" t="s">
        <v>25</v>
      </c>
      <c r="B265" s="3" t="s">
        <v>17</v>
      </c>
      <c r="C265" s="5" t="s">
        <v>18</v>
      </c>
      <c r="D265" s="11">
        <v>5.3630000000000004</v>
      </c>
      <c r="E265" s="6">
        <v>2.4740000000000002</v>
      </c>
      <c r="F265" s="6">
        <v>0.03</v>
      </c>
      <c r="G265" s="8">
        <v>50</v>
      </c>
      <c r="H265" s="8">
        <f t="shared" si="9"/>
        <v>1.5</v>
      </c>
    </row>
    <row r="266" spans="1:8" x14ac:dyDescent="0.25">
      <c r="A266" s="4" t="s">
        <v>25</v>
      </c>
      <c r="B266" s="3" t="s">
        <v>17</v>
      </c>
      <c r="C266" s="5" t="s">
        <v>18</v>
      </c>
      <c r="D266" s="11">
        <v>6.36</v>
      </c>
      <c r="E266" s="6">
        <v>3.976</v>
      </c>
      <c r="F266" s="6">
        <v>1.4999999999999999E-2</v>
      </c>
      <c r="G266" s="8">
        <v>50</v>
      </c>
      <c r="H266" s="8">
        <f t="shared" si="9"/>
        <v>0.75</v>
      </c>
    </row>
    <row r="267" spans="1:8" x14ac:dyDescent="0.25">
      <c r="A267" s="4" t="s">
        <v>25</v>
      </c>
      <c r="B267" s="3" t="s">
        <v>17</v>
      </c>
      <c r="C267" s="5" t="s">
        <v>18</v>
      </c>
      <c r="D267" s="11">
        <v>6.4269999999999996</v>
      </c>
      <c r="E267" s="6">
        <v>2.4740000000000002</v>
      </c>
      <c r="F267" s="6">
        <v>2.472</v>
      </c>
      <c r="G267" s="8">
        <v>50</v>
      </c>
      <c r="H267" s="8">
        <f t="shared" si="9"/>
        <v>123.6</v>
      </c>
    </row>
    <row r="268" spans="1:8" x14ac:dyDescent="0.25">
      <c r="A268" s="4" t="s">
        <v>25</v>
      </c>
      <c r="B268" s="3" t="s">
        <v>17</v>
      </c>
      <c r="C268" s="5" t="s">
        <v>18</v>
      </c>
      <c r="D268" s="11">
        <v>7.4269999999999996</v>
      </c>
      <c r="E268" s="6">
        <v>3.077</v>
      </c>
      <c r="F268" s="6">
        <v>1.6850000000000001</v>
      </c>
      <c r="G268" s="8">
        <v>50</v>
      </c>
      <c r="H268" s="8">
        <f t="shared" si="9"/>
        <v>84.25</v>
      </c>
    </row>
    <row r="269" spans="1:8" x14ac:dyDescent="0.25">
      <c r="A269" s="4" t="s">
        <v>25</v>
      </c>
      <c r="B269" s="3" t="s">
        <v>17</v>
      </c>
      <c r="C269" s="5" t="s">
        <v>18</v>
      </c>
      <c r="D269" s="11">
        <v>94.478999999999999</v>
      </c>
      <c r="E269" s="6">
        <v>0.749</v>
      </c>
      <c r="F269" s="6">
        <v>0.497</v>
      </c>
      <c r="G269" s="8">
        <v>50</v>
      </c>
      <c r="H269" s="8">
        <f t="shared" si="9"/>
        <v>24.85</v>
      </c>
    </row>
    <row r="270" spans="1:8" x14ac:dyDescent="0.25">
      <c r="A270" s="4" t="s">
        <v>25</v>
      </c>
      <c r="B270" s="3" t="s">
        <v>17</v>
      </c>
      <c r="C270" s="5" t="s">
        <v>18</v>
      </c>
      <c r="D270" s="11">
        <v>108.461</v>
      </c>
      <c r="E270" s="6">
        <v>2.9729999999999999</v>
      </c>
      <c r="F270" s="6">
        <v>0.81200000000000006</v>
      </c>
      <c r="G270" s="8">
        <v>50</v>
      </c>
      <c r="H270" s="8">
        <f t="shared" si="9"/>
        <v>40.6</v>
      </c>
    </row>
    <row r="271" spans="1:8" x14ac:dyDescent="0.25">
      <c r="A271" s="4" t="s">
        <v>25</v>
      </c>
      <c r="B271" s="3" t="s">
        <v>17</v>
      </c>
      <c r="C271" s="5" t="s">
        <v>18</v>
      </c>
      <c r="D271" s="11">
        <v>115.376</v>
      </c>
      <c r="E271" s="6">
        <v>2.3220000000000001</v>
      </c>
      <c r="F271" s="6">
        <v>1.1970000000000001</v>
      </c>
      <c r="G271" s="8">
        <v>50</v>
      </c>
      <c r="H271" s="8">
        <f t="shared" si="9"/>
        <v>59.85</v>
      </c>
    </row>
    <row r="272" spans="1:8" x14ac:dyDescent="0.25">
      <c r="A272" s="4" t="s">
        <v>25</v>
      </c>
      <c r="B272" s="3" t="s">
        <v>17</v>
      </c>
      <c r="C272" s="5" t="s">
        <v>18</v>
      </c>
      <c r="D272" s="11">
        <v>115.377</v>
      </c>
      <c r="E272" s="6">
        <v>2.698</v>
      </c>
      <c r="F272" s="6">
        <v>1.718</v>
      </c>
      <c r="G272" s="8">
        <v>50</v>
      </c>
      <c r="H272" s="8">
        <f t="shared" si="9"/>
        <v>85.9</v>
      </c>
    </row>
    <row r="273" spans="1:8" x14ac:dyDescent="0.25">
      <c r="A273" s="4" t="s">
        <v>25</v>
      </c>
      <c r="B273" s="3" t="s">
        <v>17</v>
      </c>
      <c r="C273" s="5" t="s">
        <v>18</v>
      </c>
      <c r="D273" s="11">
        <v>115.379</v>
      </c>
      <c r="E273" s="6">
        <v>2.956</v>
      </c>
      <c r="F273" s="6">
        <v>0.54</v>
      </c>
      <c r="G273" s="8">
        <v>50</v>
      </c>
      <c r="H273" s="8">
        <f t="shared" si="9"/>
        <v>27</v>
      </c>
    </row>
    <row r="274" spans="1:8" x14ac:dyDescent="0.25">
      <c r="A274" s="4" t="s">
        <v>25</v>
      </c>
      <c r="B274" s="3" t="s">
        <v>17</v>
      </c>
      <c r="C274" s="5" t="s">
        <v>18</v>
      </c>
      <c r="D274" s="11">
        <v>125.40600000000001</v>
      </c>
      <c r="E274" s="6">
        <v>1.93</v>
      </c>
      <c r="F274" s="6">
        <v>0.96099999999999997</v>
      </c>
      <c r="G274" s="8">
        <v>50</v>
      </c>
      <c r="H274" s="8">
        <f t="shared" si="9"/>
        <v>48.05</v>
      </c>
    </row>
    <row r="275" spans="1:8" x14ac:dyDescent="0.25">
      <c r="A275" s="4" t="s">
        <v>25</v>
      </c>
      <c r="B275" s="3" t="s">
        <v>17</v>
      </c>
      <c r="C275" s="5" t="s">
        <v>18</v>
      </c>
      <c r="D275" s="11">
        <v>125.407</v>
      </c>
      <c r="E275" s="6">
        <v>1.7290000000000001</v>
      </c>
      <c r="F275" s="6">
        <v>1.369</v>
      </c>
      <c r="G275" s="8">
        <v>50</v>
      </c>
      <c r="H275" s="8">
        <f t="shared" si="9"/>
        <v>68.45</v>
      </c>
    </row>
    <row r="276" spans="1:8" x14ac:dyDescent="0.25">
      <c r="A276" s="4" t="s">
        <v>25</v>
      </c>
      <c r="B276" s="3" t="s">
        <v>17</v>
      </c>
      <c r="C276" s="5" t="s">
        <v>18</v>
      </c>
      <c r="D276" s="11">
        <v>125.44499999999999</v>
      </c>
      <c r="E276" s="6">
        <v>4.16</v>
      </c>
      <c r="F276" s="6">
        <v>0.19400000000000001</v>
      </c>
      <c r="G276" s="8">
        <v>50</v>
      </c>
      <c r="H276" s="8">
        <f t="shared" si="9"/>
        <v>9.7000000000000011</v>
      </c>
    </row>
    <row r="277" spans="1:8" x14ac:dyDescent="0.25">
      <c r="A277" s="4" t="s">
        <v>25</v>
      </c>
      <c r="B277" s="3" t="s">
        <v>17</v>
      </c>
      <c r="C277" s="5" t="s">
        <v>18</v>
      </c>
      <c r="D277" s="11">
        <v>135.399</v>
      </c>
      <c r="E277" s="6">
        <v>1.6830000000000001</v>
      </c>
      <c r="F277" s="6">
        <v>1.034</v>
      </c>
      <c r="G277" s="8">
        <v>50</v>
      </c>
      <c r="H277" s="8">
        <f t="shared" si="9"/>
        <v>51.7</v>
      </c>
    </row>
    <row r="278" spans="1:8" x14ac:dyDescent="0.25">
      <c r="A278" s="4" t="s">
        <v>25</v>
      </c>
      <c r="B278" s="3" t="s">
        <v>17</v>
      </c>
      <c r="C278" s="5" t="s">
        <v>18</v>
      </c>
      <c r="D278" s="11">
        <v>136.44300000000001</v>
      </c>
      <c r="E278" s="6">
        <v>1.2030000000000001</v>
      </c>
      <c r="F278" s="6">
        <v>0.11600000000000001</v>
      </c>
      <c r="G278" s="8">
        <v>50</v>
      </c>
      <c r="H278" s="8">
        <f t="shared" si="9"/>
        <v>5.8000000000000007</v>
      </c>
    </row>
    <row r="279" spans="1:8" x14ac:dyDescent="0.25">
      <c r="A279" s="4" t="s">
        <v>25</v>
      </c>
      <c r="B279" s="3" t="s">
        <v>17</v>
      </c>
      <c r="C279" s="5" t="s">
        <v>18</v>
      </c>
      <c r="D279" s="11">
        <v>139.39599999999999</v>
      </c>
      <c r="E279" s="6">
        <v>1.6890000000000001</v>
      </c>
      <c r="F279" s="6">
        <v>1.1850000000000001</v>
      </c>
      <c r="G279" s="8">
        <v>50</v>
      </c>
      <c r="H279" s="8">
        <f t="shared" si="9"/>
        <v>59.25</v>
      </c>
    </row>
    <row r="280" spans="1:8" x14ac:dyDescent="0.25">
      <c r="A280" s="4" t="s">
        <v>25</v>
      </c>
      <c r="B280" s="3" t="s">
        <v>17</v>
      </c>
      <c r="C280" s="5" t="s">
        <v>18</v>
      </c>
      <c r="D280" s="11">
        <v>140.39599999999999</v>
      </c>
      <c r="E280" s="6">
        <v>3.8290000000000002</v>
      </c>
      <c r="F280" s="6">
        <v>0.39200000000000002</v>
      </c>
      <c r="G280" s="8">
        <v>50</v>
      </c>
      <c r="H280" s="8">
        <f t="shared" si="9"/>
        <v>19.600000000000001</v>
      </c>
    </row>
    <row r="281" spans="1:8" x14ac:dyDescent="0.25">
      <c r="A281" s="4" t="s">
        <v>25</v>
      </c>
      <c r="B281" s="3" t="s">
        <v>17</v>
      </c>
      <c r="C281" s="5" t="s">
        <v>18</v>
      </c>
      <c r="D281" s="11">
        <v>147.36500000000001</v>
      </c>
      <c r="E281" s="6">
        <v>0.624</v>
      </c>
      <c r="F281" s="6">
        <v>0.59699999999999998</v>
      </c>
      <c r="G281" s="8">
        <v>50</v>
      </c>
      <c r="H281" s="8">
        <f t="shared" si="9"/>
        <v>29.849999999999998</v>
      </c>
    </row>
    <row r="282" spans="1:8" x14ac:dyDescent="0.25">
      <c r="A282" s="4" t="s">
        <v>25</v>
      </c>
      <c r="B282" s="3" t="s">
        <v>17</v>
      </c>
      <c r="C282" s="5" t="s">
        <v>18</v>
      </c>
      <c r="D282" s="11">
        <v>147.369</v>
      </c>
      <c r="E282" s="6">
        <v>9.1999999999999998E-2</v>
      </c>
      <c r="F282" s="6">
        <v>7.8E-2</v>
      </c>
      <c r="G282" s="8">
        <v>50</v>
      </c>
      <c r="H282" s="8">
        <f t="shared" si="9"/>
        <v>3.9</v>
      </c>
    </row>
    <row r="283" spans="1:8" x14ac:dyDescent="0.25">
      <c r="A283" s="4" t="s">
        <v>25</v>
      </c>
      <c r="B283" s="3" t="s">
        <v>17</v>
      </c>
      <c r="C283" s="5" t="s">
        <v>18</v>
      </c>
      <c r="D283" s="11">
        <v>147.37100000000001</v>
      </c>
      <c r="E283" s="6">
        <v>1.0900000000000001</v>
      </c>
      <c r="F283" s="6">
        <v>0.122</v>
      </c>
      <c r="G283" s="8">
        <v>50</v>
      </c>
      <c r="H283" s="8">
        <f t="shared" si="9"/>
        <v>6.1</v>
      </c>
    </row>
    <row r="284" spans="1:8" x14ac:dyDescent="0.25">
      <c r="A284" s="4" t="s">
        <v>25</v>
      </c>
      <c r="B284" s="3" t="s">
        <v>17</v>
      </c>
      <c r="C284" s="5" t="s">
        <v>18</v>
      </c>
      <c r="D284" s="11">
        <v>147.37200000000001</v>
      </c>
      <c r="E284" s="6">
        <v>1.077</v>
      </c>
      <c r="F284" s="6">
        <v>0.24</v>
      </c>
      <c r="G284" s="8">
        <v>50</v>
      </c>
      <c r="H284" s="8">
        <f t="shared" si="9"/>
        <v>12</v>
      </c>
    </row>
    <row r="285" spans="1:8" x14ac:dyDescent="0.25">
      <c r="A285" s="4" t="s">
        <v>25</v>
      </c>
      <c r="B285" s="3" t="s">
        <v>17</v>
      </c>
      <c r="C285" s="5" t="s">
        <v>18</v>
      </c>
      <c r="D285" s="11">
        <v>156.36799999999999</v>
      </c>
      <c r="E285" s="6">
        <v>0.80400000000000005</v>
      </c>
      <c r="F285" s="6">
        <v>0.73899999999999999</v>
      </c>
      <c r="G285" s="8">
        <v>50</v>
      </c>
      <c r="H285" s="8">
        <f t="shared" si="9"/>
        <v>36.950000000000003</v>
      </c>
    </row>
    <row r="286" spans="1:8" x14ac:dyDescent="0.25">
      <c r="A286" s="4" t="s">
        <v>25</v>
      </c>
      <c r="B286" s="3" t="s">
        <v>17</v>
      </c>
      <c r="C286" s="5" t="s">
        <v>18</v>
      </c>
      <c r="D286" s="11">
        <v>156.37</v>
      </c>
      <c r="E286" s="6">
        <v>1.621</v>
      </c>
      <c r="F286" s="6">
        <v>2.5000000000000001E-2</v>
      </c>
      <c r="G286" s="8">
        <v>50</v>
      </c>
      <c r="H286" s="8">
        <f t="shared" si="9"/>
        <v>1.25</v>
      </c>
    </row>
    <row r="287" spans="1:8" x14ac:dyDescent="0.25">
      <c r="A287" s="4" t="s">
        <v>25</v>
      </c>
      <c r="B287" s="3" t="s">
        <v>17</v>
      </c>
      <c r="C287" s="5" t="s">
        <v>18</v>
      </c>
      <c r="D287" s="11">
        <v>156.37</v>
      </c>
      <c r="E287" s="6">
        <v>1.621</v>
      </c>
      <c r="F287" s="6">
        <v>6.0999999999999999E-2</v>
      </c>
      <c r="G287" s="8">
        <v>50</v>
      </c>
      <c r="H287" s="8">
        <f t="shared" si="9"/>
        <v>3.05</v>
      </c>
    </row>
    <row r="288" spans="1:8" x14ac:dyDescent="0.25">
      <c r="A288" s="4" t="s">
        <v>25</v>
      </c>
      <c r="B288" s="3" t="s">
        <v>17</v>
      </c>
      <c r="C288" s="5" t="s">
        <v>18</v>
      </c>
      <c r="D288" s="12">
        <v>160.30000000000001</v>
      </c>
      <c r="E288" s="6">
        <v>2.4430000000000001</v>
      </c>
      <c r="F288" s="6">
        <v>1.952</v>
      </c>
      <c r="G288" s="8">
        <v>50</v>
      </c>
      <c r="H288" s="8">
        <f t="shared" si="9"/>
        <v>97.6</v>
      </c>
    </row>
    <row r="289" spans="1:8" x14ac:dyDescent="0.25">
      <c r="A289" s="4" t="s">
        <v>25</v>
      </c>
      <c r="B289" s="3" t="s">
        <v>17</v>
      </c>
      <c r="C289" s="5" t="s">
        <v>18</v>
      </c>
      <c r="D289" s="11">
        <v>160.38499999999999</v>
      </c>
      <c r="E289" s="6">
        <v>3.448</v>
      </c>
      <c r="F289" s="6">
        <v>7.6999999999999999E-2</v>
      </c>
      <c r="G289" s="8">
        <v>50</v>
      </c>
      <c r="H289" s="8">
        <f t="shared" si="9"/>
        <v>3.85</v>
      </c>
    </row>
    <row r="290" spans="1:8" x14ac:dyDescent="0.25">
      <c r="A290" s="4" t="s">
        <v>25</v>
      </c>
      <c r="B290" s="3" t="s">
        <v>17</v>
      </c>
      <c r="C290" s="5" t="s">
        <v>18</v>
      </c>
      <c r="D290" s="11">
        <v>189.38300000000001</v>
      </c>
      <c r="E290" s="6">
        <v>1.9339999999999999</v>
      </c>
      <c r="F290" s="6">
        <v>0.45300000000000001</v>
      </c>
      <c r="G290" s="8">
        <v>50</v>
      </c>
      <c r="H290" s="8">
        <f t="shared" si="9"/>
        <v>22.650000000000002</v>
      </c>
    </row>
    <row r="291" spans="1:8" x14ac:dyDescent="0.25">
      <c r="A291" s="4" t="s">
        <v>25</v>
      </c>
      <c r="B291" s="3" t="s">
        <v>17</v>
      </c>
      <c r="C291" s="5" t="s">
        <v>18</v>
      </c>
      <c r="D291" s="11">
        <v>189.38499999999999</v>
      </c>
      <c r="E291" s="6">
        <v>0.66400000000000003</v>
      </c>
      <c r="F291" s="6">
        <v>0.625</v>
      </c>
      <c r="G291" s="8">
        <v>50</v>
      </c>
      <c r="H291" s="8">
        <f t="shared" si="9"/>
        <v>31.25</v>
      </c>
    </row>
    <row r="292" spans="1:8" x14ac:dyDescent="0.25">
      <c r="A292" s="4" t="s">
        <v>25</v>
      </c>
      <c r="B292" s="3" t="s">
        <v>17</v>
      </c>
      <c r="C292" s="5" t="s">
        <v>18</v>
      </c>
      <c r="D292" s="11">
        <v>189.53</v>
      </c>
      <c r="E292" s="6">
        <v>3.4889999999999999</v>
      </c>
      <c r="F292" s="6">
        <v>0.44800000000000001</v>
      </c>
      <c r="G292" s="8">
        <v>50</v>
      </c>
      <c r="H292" s="8">
        <f t="shared" si="9"/>
        <v>22.400000000000002</v>
      </c>
    </row>
    <row r="293" spans="1:8" s="23" customFormat="1" x14ac:dyDescent="0.25">
      <c r="A293" s="13" t="s">
        <v>40</v>
      </c>
      <c r="B293" s="14"/>
      <c r="C293" s="14"/>
      <c r="D293" s="14"/>
      <c r="E293" s="14"/>
      <c r="F293" s="22">
        <f>SUM(F255:F292)</f>
        <v>34.270999999999994</v>
      </c>
      <c r="G293" s="18"/>
      <c r="H293" s="18">
        <f>SUM(H255:H292)</f>
        <v>1713.55</v>
      </c>
    </row>
    <row r="296" spans="1:8" ht="37.5" x14ac:dyDescent="0.25">
      <c r="A296" s="24" t="s">
        <v>42</v>
      </c>
    </row>
    <row r="297" spans="1:8" ht="18" customHeight="1" x14ac:dyDescent="0.25">
      <c r="A297" s="25" t="s">
        <v>43</v>
      </c>
    </row>
    <row r="298" spans="1:8" ht="21.75" customHeight="1" x14ac:dyDescent="0.25">
      <c r="A298" s="25" t="s">
        <v>44</v>
      </c>
    </row>
    <row r="299" spans="1:8" ht="18" customHeight="1" x14ac:dyDescent="0.25">
      <c r="A299" s="26" t="s">
        <v>45</v>
      </c>
    </row>
    <row r="300" spans="1:8" ht="19.5" x14ac:dyDescent="0.25">
      <c r="A300" s="26" t="s">
        <v>46</v>
      </c>
    </row>
    <row r="301" spans="1:8" ht="19.5" x14ac:dyDescent="0.25">
      <c r="A301" s="26" t="s">
        <v>47</v>
      </c>
    </row>
    <row r="302" spans="1:8" ht="19.5" x14ac:dyDescent="0.25">
      <c r="A302" s="26" t="s">
        <v>48</v>
      </c>
    </row>
    <row r="303" spans="1:8" ht="18.75" x14ac:dyDescent="0.25">
      <c r="A303" s="27"/>
    </row>
    <row r="304" spans="1:8" ht="37.5" x14ac:dyDescent="0.25">
      <c r="A304" s="27" t="s">
        <v>49</v>
      </c>
    </row>
  </sheetData>
  <autoFilter ref="A3:H3" xr:uid="{00000000-0001-0000-0000-000000000000}">
    <sortState xmlns:xlrd2="http://schemas.microsoft.com/office/spreadsheetml/2017/richdata2" ref="A4:H279">
      <sortCondition ref="A3"/>
    </sortState>
  </autoFilter>
  <sortState xmlns:xlrd2="http://schemas.microsoft.com/office/spreadsheetml/2017/richdata2" ref="A3:H292">
    <sortCondition ref="A3:A292"/>
    <sortCondition ref="B3:B292"/>
  </sortState>
  <mergeCells count="2">
    <mergeCell ref="A1:H1"/>
    <mergeCell ref="A2:H2"/>
  </mergeCell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2023-12-12T12:07:24Z</cp:lastPrinted>
  <dcterms:created xsi:type="dcterms:W3CDTF">2022-12-08T09:04:34Z</dcterms:created>
  <dcterms:modified xsi:type="dcterms:W3CDTF">2024-02-19T14:00:28Z</dcterms:modified>
</cp:coreProperties>
</file>